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ton2\user\apilat\Moje dokumenty\A. zamówienia publiczne\przetargi\2021\ZDP 2021\ZDP 5 nadolnik\Wyjaśnienia i zmiana treści SWZ\"/>
    </mc:Choice>
  </mc:AlternateContent>
  <bookViews>
    <workbookView xWindow="0" yWindow="0" windowWidth="28800" windowHeight="12435" tabRatio="942"/>
  </bookViews>
  <sheets>
    <sheet name="roboty drogowe" sheetId="76" r:id="rId1"/>
  </sheets>
  <definedNames>
    <definedName name="_xlnm._FilterDatabase" localSheetId="0" hidden="1">'roboty drogowe'!$A$9:$L$69</definedName>
    <definedName name="dane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5">#REF!</definedName>
    <definedName name="Excel_BuiltIn_Print_Area_16">#REF!</definedName>
    <definedName name="Excel_BuiltIn_Print_Area_19">#REF!</definedName>
    <definedName name="Excel_BuiltIn_Print_Area_20">#REF!</definedName>
    <definedName name="Excel_BuiltIn_Print_Area_23">#REF!</definedName>
    <definedName name="Excel_BuiltIn_Print_Area_25">#REF!</definedName>
    <definedName name="Excel_BuiltIn_Print_Area_26">#REF!</definedName>
    <definedName name="Excel_BuiltIn_Print_Area_27">#REF!</definedName>
    <definedName name="Excel_BuiltIn_Print_Area_28">#REF!</definedName>
    <definedName name="Excel_BuiltIn_Print_Area_30">#REF!</definedName>
    <definedName name="Excel_BuiltIn_Print_Area_32">#REF!</definedName>
    <definedName name="Excel_BuiltIn_Print_Area_36">#REF!</definedName>
    <definedName name="Excel_BuiltIn_Print_Area_38">#REF!</definedName>
    <definedName name="Excel_BuiltIn_Print_Area_40">#REF!</definedName>
    <definedName name="Excel_BuiltIn_Print_Area_42">#REF!</definedName>
    <definedName name="Excel_BuiltIn_Print_Area_43">#REF!</definedName>
    <definedName name="Excel_BuiltIn_Print_Area_44">#REF!</definedName>
    <definedName name="Excel_BuiltIn_Print_Area_46">#REF!</definedName>
    <definedName name="Excel_BuiltIn_Print_Area_47">#REF!</definedName>
    <definedName name="Excel_BuiltIn_Print_Area_8">#REF!</definedName>
    <definedName name="Excel_BuiltIn_Print_Titles_12">#REF!</definedName>
    <definedName name="Excel_BuiltIn_Print_Titles_16">#REF!</definedName>
    <definedName name="Excel_BuiltIn_Print_Titles_20">#REF!</definedName>
    <definedName name="Excel_BuiltIn_Print_Titles_23">#REF!</definedName>
    <definedName name="Excel_BuiltIn_Print_Titles_26">#REF!</definedName>
    <definedName name="Excel_BuiltIn_Print_Titles_28">#REF!</definedName>
    <definedName name="Excel_BuiltIn_Print_Titles_30">#REF!</definedName>
    <definedName name="Excel_BuiltIn_Print_Titles_32">#REF!</definedName>
    <definedName name="Excel_BuiltIn_Print_Titles_36">#REF!</definedName>
    <definedName name="Excel_BuiltIn_Print_Titles_38">#REF!</definedName>
    <definedName name="Excel_BuiltIn_Print_Titles_40">#REF!</definedName>
    <definedName name="Excel_BuiltIn_Print_Titles_42">#REF!</definedName>
    <definedName name="Excel_BuiltIn_Print_Titles_44">#REF!</definedName>
    <definedName name="Excel_BuiltIn_Print_Titles_46">#REF!</definedName>
    <definedName name="Excel_BuiltIn_Print_Titles_47">#REF!</definedName>
    <definedName name="Excel_BuiltIn_Print_Titles_8">#REF!</definedName>
    <definedName name="fwfwe">#REF!</definedName>
    <definedName name="kan">#REF!</definedName>
    <definedName name="kurs">4.2735</definedName>
    <definedName name="_xlnm.Print_Area" localSheetId="0">'roboty drogowe'!$B$1:$F$73</definedName>
    <definedName name="pp">#REF!</definedName>
    <definedName name="_xlnm.Print_Titles" localSheetId="0">'roboty drogowe'!$7:$8</definedName>
  </definedNames>
  <calcPr calcId="152511" fullPrecision="0"/>
</workbook>
</file>

<file path=xl/calcChain.xml><?xml version="1.0" encoding="utf-8"?>
<calcChain xmlns="http://schemas.openxmlformats.org/spreadsheetml/2006/main">
  <c r="F39" i="76" l="1"/>
  <c r="F40" i="76"/>
  <c r="F36" i="76"/>
  <c r="F38" i="76" s="1"/>
  <c r="F41" i="76" l="1"/>
</calcChain>
</file>

<file path=xl/sharedStrings.xml><?xml version="1.0" encoding="utf-8"?>
<sst xmlns="http://schemas.openxmlformats.org/spreadsheetml/2006/main" count="146" uniqueCount="99">
  <si>
    <t>PODBUDOWY</t>
  </si>
  <si>
    <t>ROBOTY WYKOŃCZENIOWE</t>
  </si>
  <si>
    <t>D.06.01.01</t>
  </si>
  <si>
    <t>D.02.01.01</t>
  </si>
  <si>
    <t>Wykonanie wykopów</t>
  </si>
  <si>
    <t>D.02.03.01</t>
  </si>
  <si>
    <t>Wykonanie nasypów</t>
  </si>
  <si>
    <t>Roboty Drogowe</t>
  </si>
  <si>
    <t>D.01.01.01</t>
  </si>
  <si>
    <t>Odtworzenie trasy i punktów wysokościowych wraz z obiektami</t>
  </si>
  <si>
    <t>D.01.02.02</t>
  </si>
  <si>
    <t>Zdjęcie warstwy ziemi urodzajnej/humus</t>
  </si>
  <si>
    <t>ROBOTY ZIEMNE</t>
  </si>
  <si>
    <t>Warstwa wiążaca</t>
  </si>
  <si>
    <t>Warstwa ścieralna</t>
  </si>
  <si>
    <t>Nr specyfikacji Technicznej</t>
  </si>
  <si>
    <t>Wyszczególnienie elementów rozliczeniowych</t>
  </si>
  <si>
    <t>Ilość</t>
  </si>
  <si>
    <t>m2</t>
  </si>
  <si>
    <t>m</t>
  </si>
  <si>
    <t>m3</t>
  </si>
  <si>
    <t>Lp.</t>
  </si>
  <si>
    <t>ROBOTY PRZYGOTOWAWCZE</t>
  </si>
  <si>
    <t>km</t>
  </si>
  <si>
    <t>NAWIERZCHNIE</t>
  </si>
  <si>
    <t xml:space="preserve">Wzmocnienie podłoża </t>
  </si>
  <si>
    <t>D.04.01.01</t>
  </si>
  <si>
    <t>D.04.03.01</t>
  </si>
  <si>
    <t>Umocnienie powierzchniowe skarp i korony nasypów</t>
  </si>
  <si>
    <t>jedn. miary</t>
  </si>
  <si>
    <t>D-04.03.01</t>
  </si>
  <si>
    <t>Oczyszczenie i skropienie warstw konstrukcyjnych</t>
  </si>
  <si>
    <t xml:space="preserve">Wykonanie wykopów z załadunkiem i transportem urobku na odległość do 5 km: </t>
  </si>
  <si>
    <t>Wykonanie nasypów wraz z formowaniem i zagęszczęniem gruntem z dowozu:</t>
  </si>
  <si>
    <t>D.05.03.05B</t>
  </si>
  <si>
    <t>D.05.03.05A</t>
  </si>
  <si>
    <t>D.01.02.01.</t>
  </si>
  <si>
    <t>ha</t>
  </si>
  <si>
    <t>D-05.03.11</t>
  </si>
  <si>
    <t>D-M.00.00.00</t>
  </si>
  <si>
    <t>ROBOTY INNE</t>
  </si>
  <si>
    <t>Inwentaryzacja geodezyjna powykonawcza drogi</t>
  </si>
  <si>
    <t>D.04.04.02</t>
  </si>
  <si>
    <t>szt.</t>
  </si>
  <si>
    <t>Usunięcie krzewów i podrostu roślinnego (do 5 lat) w pasie zajęcia terenu z wywozem</t>
  </si>
  <si>
    <t>Frezowanie nawierzchni asfaltowych na zimno</t>
  </si>
  <si>
    <t>Rozbudowa mostu nad Struga Raciąską w m.Nadolnik w ciągu drogi powiatowej nr 1003C w km 1+330</t>
  </si>
  <si>
    <t>Droga powiatowa nr 1003C</t>
  </si>
  <si>
    <t>Usunięcie drzew i krzewów</t>
  </si>
  <si>
    <t>Zdjęcie warstwy ziemi urodzajnej/humus do 20 cm: (1300 m2 x 0,2m)</t>
  </si>
  <si>
    <t>wycinka drzew - średnica pnia Ø [cm] 16-45</t>
  </si>
  <si>
    <t>Mech. profilowanie i zagęszczenie podłoża gruntowego pod nawierzchnię drogową: (23,80m x 6,8m + 20,0m x 7,3m + 89,42m x 7,8m)</t>
  </si>
  <si>
    <t>Podbudowa z mieszanki niezwiazanej z kruszywem C90/3 - KŁSM 0/63 - grubość warstwy 15 cm</t>
  </si>
  <si>
    <t>Podbudowa z mieszanki niezwiazanej z kruszywem C90/3 - KŁSM 0/31,5 - grubość warstwy 20 cm</t>
  </si>
  <si>
    <t>- jezdnia: (23,80m x 6,8m + 20,0m x 7,3m + 89,42m x 7,8m)</t>
  </si>
  <si>
    <t>- jezdnia: (23,80m x 6,3m + 20,0m x 6,8m + 89,42m x 7,3m)</t>
  </si>
  <si>
    <t>Podbudowa z mieszanki niezwiazanej z kruszywem C90/3 - KŁSM 0/31,5 - grubość warstwy 15 cm</t>
  </si>
  <si>
    <t>Mech. profilowanie i zagęszczenie podłoża gruntowego pod pobocza: (2 x 112,22m x 0,75m - pobocza)</t>
  </si>
  <si>
    <t>- pobocza: (2 x 112,22m x 0,75m - pobocza)</t>
  </si>
  <si>
    <t>Oczyszczenie warstw konstrukcyjnych nieulepszonych mechanicznie:    ( jezdnia + pobocza)</t>
  </si>
  <si>
    <t>Warstwa wiążaca z betonu asfaltowego gr. 2x4cm=8cm: (23,80m x 5,65m + 20,0m x 6,15m + 89,42m x 6,65m)</t>
  </si>
  <si>
    <t>Mechaniczne skropienie warstw konstrukcyjnych nieulepszonych emulsją asfaltową: ( jezdnia )</t>
  </si>
  <si>
    <t>Oczyszczenie warstw bitumicznych: ( warstwa wiążąca z bet. asf. x 2)</t>
  </si>
  <si>
    <t>Mechaniczne skropienie warstw bitumicznych emulsją asfaltową :          ( warstwa wiążąca z bet. asf. x 2)</t>
  </si>
  <si>
    <t>Warstwa ścieralna z betonu asfaltowego gr. 4cm: (23,80m x 5,5m + 20,0m x 6,0m + 89,42m x 6,5m)</t>
  </si>
  <si>
    <t>Plantowanie: (1300 m2 - zieleńce)</t>
  </si>
  <si>
    <t>Humusowanie  skarp i zieleńców z dowozem humusu - grubość 10-15 cm: (1300 m2 - zieleńce)</t>
  </si>
  <si>
    <t>URZĄDZENIA BEZPIECZEŃSTWA RUCHU</t>
  </si>
  <si>
    <t>D.07.02.01</t>
  </si>
  <si>
    <t>Oznakowanie pionowe</t>
  </si>
  <si>
    <t>ELEMENTY ULIC</t>
  </si>
  <si>
    <t>D.08.01.02</t>
  </si>
  <si>
    <t>Krawężniki kamienne</t>
  </si>
  <si>
    <t>D.05.03.23</t>
  </si>
  <si>
    <t>Nawierzchnia zabudowy chodnikowej w obrębie mostu</t>
  </si>
  <si>
    <t>chodniki z kostki bet. gr. 8 cm na podsypce cem. - piaskowej: (21m x 2,4m + 21m x 0,45m)</t>
  </si>
  <si>
    <t>D.08.03.01</t>
  </si>
  <si>
    <t>Obrzeża betonowe</t>
  </si>
  <si>
    <t>obrzeża bet. 8x30 na ławie betonowej z oporem z betonu C12/15</t>
  </si>
  <si>
    <t>krawężniki kamienne na ławie bet. z oporem z betonu C12/15 w obrębie mostu: (21m + 23m)</t>
  </si>
  <si>
    <t>Frezowanie nawierzchni asfaltowych na zimno, na głębokość 8 cm z odwiezieniem destruktu na place składowe samochodem samowyładowczym: (długość - 133m x szerokość -śr. 6,5m)</t>
  </si>
  <si>
    <t>Stała organizacja ruchu</t>
  </si>
  <si>
    <t>Organizacja ruchu na czas robót</t>
  </si>
  <si>
    <t>Ustawienie słupków stalowych do znaków: (wg wykazu w zatwierdzonym projekcie stałej org. ruchu)</t>
  </si>
  <si>
    <t>Ustawienie słupków stalowych do znaków: (wg wykazu w zatwierdzonym projekcie org. ruchu na czas robót)</t>
  </si>
  <si>
    <t>Ustawienie zapór drogowych U-20b (wg wykazu w zatwierdzonym projekcie org. ruchu na czas robót)</t>
  </si>
  <si>
    <t>D.01.02.04</t>
  </si>
  <si>
    <t>Rozbiórki elementów dróg, ulic</t>
  </si>
  <si>
    <t xml:space="preserve">Demontaż tarcz znaków i tabliczek drogowych z wywiezieniem: (wg wykazu w zatwierdzonym projekcie stałej org. ruchu) </t>
  </si>
  <si>
    <t xml:space="preserve">Demontaż słupków do znaków drogowych z wywiezieniem: (wg wykazu w zatwierdzonym projekcie stałej org. ruchu) </t>
  </si>
  <si>
    <t>Tarcze znaków i tabliczek drogowych (duże): (wg wykazu w zatwierdzonym projekcie org. ruchu na czas robót)</t>
  </si>
  <si>
    <t>Tarcze znaków i tabliczek drogowych (średniej wielkosci): (wg wykazu w zatwierdzonym projekcie org. ruchu na czas robót)</t>
  </si>
  <si>
    <t>Tarcze znaków i tabliczek drogowych (średniej wielkości): (wg wykazu w zatwierdzonym projekcie stałej org. ruchu)</t>
  </si>
  <si>
    <t xml:space="preserve">Nasadzenie drzew lipy drobnolistnej </t>
  </si>
  <si>
    <t xml:space="preserve">szt. </t>
  </si>
  <si>
    <t>mb</t>
  </si>
  <si>
    <t>Wykonanie rury osłonowej dwudzielnej średnicy 110 mm jako zabezpieczenie linii telekomunikacyjnej</t>
  </si>
  <si>
    <t>Nasadzenie krzewu bzu czarnego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</si>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</sst>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4">
    <font>
      <sz val="10"/>
      <name val="Arial"/>
    </font>
    <font>
      <sz val="10"/>
      <name val="Helv"/>
      <charset val="238"/>
    </font>
    <font>
      <sz val="11"/>
      <color indexed="8"/>
      <name val="Calibri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1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1"/>
      <charset val="238"/>
    </font>
    <font>
      <b/>
      <sz val="11"/>
      <color indexed="52"/>
      <name val="Calibri"/>
      <family val="1"/>
      <charset val="238"/>
    </font>
    <font>
      <b/>
      <sz val="11"/>
      <color indexed="9"/>
      <name val="Calibri"/>
      <family val="1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1"/>
      <charset val="238"/>
    </font>
    <font>
      <sz val="11"/>
      <color indexed="17"/>
      <name val="Calibri"/>
      <family val="1"/>
      <charset val="238"/>
    </font>
    <font>
      <b/>
      <sz val="15"/>
      <color indexed="56"/>
      <name val="Calibri"/>
      <family val="1"/>
      <charset val="238"/>
    </font>
    <font>
      <b/>
      <sz val="13"/>
      <color indexed="56"/>
      <name val="Calibri"/>
      <family val="1"/>
      <charset val="238"/>
    </font>
    <font>
      <b/>
      <sz val="11"/>
      <color indexed="56"/>
      <name val="Calibri"/>
      <family val="1"/>
      <charset val="238"/>
    </font>
    <font>
      <sz val="11"/>
      <color indexed="62"/>
      <name val="Calibri"/>
      <family val="1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1"/>
      <charset val="238"/>
    </font>
    <font>
      <sz val="11"/>
      <color indexed="60"/>
      <name val="Czcionka tekstu podstawowego"/>
      <family val="2"/>
      <charset val="238"/>
    </font>
    <font>
      <sz val="10"/>
      <name val="Pl Courier New"/>
    </font>
    <font>
      <sz val="10"/>
      <name val="MS Sans Serif"/>
      <family val="1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1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1"/>
      <charset val="238"/>
    </font>
    <font>
      <b/>
      <sz val="11"/>
      <color indexed="8"/>
      <name val="Calibri"/>
      <family val="1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1"/>
      <charset val="238"/>
    </font>
    <font>
      <sz val="11"/>
      <color indexed="20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Helv"/>
    </font>
    <font>
      <sz val="10"/>
      <name val="Helv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"/>
      <family val="2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4">
    <xf numFmtId="0" fontId="0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2" fillId="2" borderId="0" applyNumberFormat="0" applyAlignment="0" applyProtection="0"/>
    <xf numFmtId="0" fontId="2" fillId="3" borderId="0" applyNumberFormat="0" applyAlignment="0" applyProtection="0"/>
    <xf numFmtId="0" fontId="2" fillId="4" borderId="0" applyNumberFormat="0" applyAlignment="0" applyProtection="0"/>
    <xf numFmtId="0" fontId="2" fillId="5" borderId="0" applyNumberFormat="0" applyAlignment="0" applyProtection="0"/>
    <xf numFmtId="0" fontId="2" fillId="6" borderId="0" applyNumberFormat="0" applyAlignment="0" applyProtection="0"/>
    <xf numFmtId="0" fontId="2" fillId="7" borderId="0" applyNumberFormat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8" borderId="0" applyNumberFormat="0" applyAlignment="0" applyProtection="0"/>
    <xf numFmtId="0" fontId="2" fillId="19" borderId="0" applyNumberFormat="0" applyAlignment="0" applyProtection="0"/>
    <xf numFmtId="0" fontId="2" fillId="20" borderId="0" applyNumberFormat="0" applyAlignment="0" applyProtection="0"/>
    <xf numFmtId="0" fontId="2" fillId="5" borderId="0" applyNumberFormat="0" applyAlignment="0" applyProtection="0"/>
    <xf numFmtId="0" fontId="2" fillId="18" borderId="0" applyNumberFormat="0" applyAlignment="0" applyProtection="0"/>
    <xf numFmtId="0" fontId="2" fillId="21" borderId="0" applyNumberForma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29" borderId="0" applyNumberFormat="0" applyAlignment="0" applyProtection="0"/>
    <xf numFmtId="0" fontId="4" fillId="19" borderId="0" applyNumberFormat="0" applyAlignment="0" applyProtection="0"/>
    <xf numFmtId="0" fontId="4" fillId="20" borderId="0" applyNumberFormat="0" applyAlignment="0" applyProtection="0"/>
    <xf numFmtId="0" fontId="4" fillId="30" borderId="0" applyNumberFormat="0" applyAlignment="0" applyProtection="0"/>
    <xf numFmtId="0" fontId="4" fillId="31" borderId="0" applyNumberFormat="0" applyAlignment="0" applyProtection="0"/>
    <xf numFmtId="0" fontId="4" fillId="32" borderId="0" applyNumberFormat="0" applyAlignment="0" applyProtection="0"/>
    <xf numFmtId="0" fontId="5" fillId="33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2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35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6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4" fillId="37" borderId="0" applyNumberFormat="0" applyAlignment="0" applyProtection="0"/>
    <xf numFmtId="0" fontId="4" fillId="38" borderId="0" applyNumberFormat="0" applyAlignment="0" applyProtection="0"/>
    <xf numFmtId="0" fontId="4" fillId="39" borderId="0" applyNumberFormat="0" applyAlignment="0" applyProtection="0"/>
    <xf numFmtId="0" fontId="4" fillId="30" borderId="0" applyNumberFormat="0" applyAlignment="0" applyProtection="0"/>
    <xf numFmtId="0" fontId="4" fillId="31" borderId="0" applyNumberFormat="0" applyAlignment="0" applyProtection="0"/>
    <xf numFmtId="0" fontId="4" fillId="40" borderId="0" applyNumberFormat="0" applyAlignment="0" applyProtection="0"/>
    <xf numFmtId="0" fontId="5" fillId="4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42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43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35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45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6" fillId="3" borderId="0" applyNumberFormat="0" applyAlignment="0" applyProtection="0"/>
    <xf numFmtId="0" fontId="7" fillId="46" borderId="1" applyNumberFormat="0" applyAlignment="0" applyProtection="0"/>
    <xf numFmtId="0" fontId="8" fillId="47" borderId="2" applyNumberFormat="0" applyAlignment="0" applyProtection="0"/>
    <xf numFmtId="0" fontId="9" fillId="17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10" fillId="48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1" fillId="12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0" borderId="0" applyNumberFormat="0" applyFill="0" applyAlignment="0" applyProtection="0"/>
    <xf numFmtId="0" fontId="13" fillId="4" borderId="0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49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22" fillId="0" borderId="5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23" fillId="0" borderId="6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4" fillId="26" borderId="0" applyNumberFormat="0" applyAlignment="0" applyProtection="0"/>
    <xf numFmtId="0" fontId="25" fillId="50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40" fillId="0" borderId="0"/>
    <xf numFmtId="0" fontId="40" fillId="0" borderId="0"/>
    <xf numFmtId="0" fontId="40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7" fillId="13" borderId="11" applyNumberFormat="0" applyFont="0" applyAlignment="0" applyProtection="0"/>
    <xf numFmtId="0" fontId="28" fillId="48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6" fillId="0" borderId="12" applyNumberFormat="0" applyFont="0" applyFill="0" applyBorder="0" applyProtection="0">
      <alignment vertical="top" wrapText="1"/>
    </xf>
    <xf numFmtId="0" fontId="29" fillId="46" borderId="3" applyNumberFormat="0" applyAlignment="0" applyProtection="0"/>
    <xf numFmtId="0" fontId="1" fillId="0" borderId="0"/>
    <xf numFmtId="0" fontId="30" fillId="0" borderId="13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Alignment="0" applyProtection="0"/>
    <xf numFmtId="0" fontId="34" fillId="0" borderId="13" applyNumberFormat="0" applyFill="0" applyAlignment="0" applyProtection="0"/>
    <xf numFmtId="0" fontId="3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" fillId="51" borderId="11" applyNumberFormat="0" applyFont="0" applyAlignment="0" applyProtection="0"/>
    <xf numFmtId="0" fontId="39" fillId="13" borderId="15" applyNumberFormat="0" applyAlignment="0" applyProtection="0"/>
    <xf numFmtId="0" fontId="3" fillId="51" borderId="11" applyNumberFormat="0" applyFont="0" applyAlignment="0" applyProtection="0"/>
    <xf numFmtId="0" fontId="3" fillId="51" borderId="11" applyNumberFormat="0" applyFont="0" applyAlignment="0" applyProtection="0"/>
    <xf numFmtId="0" fontId="39" fillId="13" borderId="15" applyNumberFormat="0" applyAlignment="0" applyProtection="0"/>
    <xf numFmtId="0" fontId="39" fillId="13" borderId="15" applyNumberFormat="0" applyAlignment="0" applyProtection="0"/>
    <xf numFmtId="0" fontId="3" fillId="51" borderId="11" applyNumberFormat="0" applyFont="0" applyAlignment="0" applyProtection="0"/>
    <xf numFmtId="0" fontId="39" fillId="13" borderId="15" applyNumberFormat="0" applyAlignment="0" applyProtection="0"/>
    <xf numFmtId="0" fontId="36" fillId="0" borderId="0" applyNumberFormat="0" applyFill="0" applyAlignment="0" applyProtection="0"/>
    <xf numFmtId="0" fontId="37" fillId="10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</cellStyleXfs>
  <cellXfs count="62">
    <xf numFmtId="0" fontId="0" fillId="0" borderId="0" xfId="0"/>
    <xf numFmtId="2" fontId="38" fillId="0" borderId="0" xfId="0" applyNumberFormat="1" applyFont="1" applyAlignment="1">
      <alignment horizontal="left" vertical="top" wrapText="1"/>
    </xf>
    <xf numFmtId="2" fontId="38" fillId="0" borderId="0" xfId="0" applyNumberFormat="1" applyFont="1" applyAlignment="1">
      <alignment horizontal="center" vertical="top" wrapText="1"/>
    </xf>
    <xf numFmtId="2" fontId="38" fillId="0" borderId="0" xfId="0" applyNumberFormat="1" applyFont="1" applyBorder="1" applyAlignment="1">
      <alignment horizontal="left" vertical="top" wrapText="1"/>
    </xf>
    <xf numFmtId="2" fontId="38" fillId="0" borderId="22" xfId="0" applyNumberFormat="1" applyFont="1" applyBorder="1" applyAlignment="1">
      <alignment horizontal="left" vertical="top" wrapText="1"/>
    </xf>
    <xf numFmtId="2" fontId="39" fillId="0" borderId="22" xfId="0" applyNumberFormat="1" applyFont="1" applyBorder="1" applyAlignment="1">
      <alignment horizontal="left" vertical="top" wrapText="1"/>
    </xf>
    <xf numFmtId="2" fontId="39" fillId="0" borderId="0" xfId="0" applyNumberFormat="1" applyFont="1" applyBorder="1" applyAlignment="1">
      <alignment horizontal="left" vertical="top" wrapText="1"/>
    </xf>
    <xf numFmtId="0" fontId="48" fillId="0" borderId="17" xfId="0" applyNumberFormat="1" applyFont="1" applyBorder="1" applyAlignment="1">
      <alignment horizontal="center" vertical="top" wrapText="1"/>
    </xf>
    <xf numFmtId="2" fontId="39" fillId="0" borderId="0" xfId="0" applyNumberFormat="1" applyFont="1" applyAlignment="1">
      <alignment horizontal="center" vertical="top" wrapText="1"/>
    </xf>
    <xf numFmtId="2" fontId="51" fillId="0" borderId="0" xfId="0" applyNumberFormat="1" applyFont="1" applyAlignment="1">
      <alignment horizontal="left" vertical="top" wrapText="1"/>
    </xf>
    <xf numFmtId="2" fontId="51" fillId="0" borderId="0" xfId="0" applyNumberFormat="1" applyFont="1" applyAlignment="1">
      <alignment horizontal="center" vertical="top" wrapText="1"/>
    </xf>
    <xf numFmtId="2" fontId="52" fillId="0" borderId="16" xfId="0" applyNumberFormat="1" applyFont="1" applyBorder="1" applyAlignment="1">
      <alignment horizontal="center" vertical="top" wrapText="1"/>
    </xf>
    <xf numFmtId="0" fontId="39" fillId="53" borderId="16" xfId="0" applyNumberFormat="1" applyFont="1" applyFill="1" applyBorder="1" applyAlignment="1">
      <alignment horizontal="center" vertical="top" wrapText="1"/>
    </xf>
    <xf numFmtId="0" fontId="39" fillId="0" borderId="17" xfId="0" applyNumberFormat="1" applyFont="1" applyBorder="1" applyAlignment="1">
      <alignment horizontal="center" vertical="top" wrapText="1"/>
    </xf>
    <xf numFmtId="2" fontId="52" fillId="54" borderId="18" xfId="0" applyNumberFormat="1" applyFont="1" applyFill="1" applyBorder="1" applyAlignment="1">
      <alignment horizontal="center" vertical="top" wrapText="1"/>
    </xf>
    <xf numFmtId="2" fontId="52" fillId="54" borderId="19" xfId="0" applyNumberFormat="1" applyFont="1" applyFill="1" applyBorder="1" applyAlignment="1">
      <alignment horizontal="left" vertical="top" wrapText="1"/>
    </xf>
    <xf numFmtId="2" fontId="52" fillId="54" borderId="19" xfId="0" applyNumberFormat="1" applyFont="1" applyFill="1" applyBorder="1" applyAlignment="1">
      <alignment horizontal="center" vertical="top" wrapText="1"/>
    </xf>
    <xf numFmtId="2" fontId="52" fillId="52" borderId="0" xfId="0" applyNumberFormat="1" applyFont="1" applyFill="1" applyBorder="1" applyAlignment="1">
      <alignment horizontal="center" vertical="top" wrapText="1"/>
    </xf>
    <xf numFmtId="2" fontId="52" fillId="52" borderId="0" xfId="0" applyNumberFormat="1" applyFont="1" applyFill="1" applyBorder="1" applyAlignment="1">
      <alignment horizontal="left" vertical="top" wrapText="1"/>
    </xf>
    <xf numFmtId="2" fontId="39" fillId="52" borderId="0" xfId="0" applyNumberFormat="1" applyFont="1" applyFill="1" applyBorder="1" applyAlignment="1">
      <alignment horizontal="center" vertical="top" wrapText="1"/>
    </xf>
    <xf numFmtId="2" fontId="39" fillId="0" borderId="17" xfId="0" applyNumberFormat="1" applyFont="1" applyBorder="1" applyAlignment="1">
      <alignment horizontal="center" vertical="top" wrapText="1"/>
    </xf>
    <xf numFmtId="2" fontId="39" fillId="0" borderId="17" xfId="0" applyNumberFormat="1" applyFont="1" applyBorder="1" applyAlignment="1">
      <alignment horizontal="left" vertical="top" wrapText="1"/>
    </xf>
    <xf numFmtId="0" fontId="39" fillId="0" borderId="0" xfId="0" applyNumberFormat="1" applyFont="1" applyAlignment="1">
      <alignment horizontal="center" vertical="top" wrapText="1"/>
    </xf>
    <xf numFmtId="2" fontId="49" fillId="52" borderId="0" xfId="0" applyNumberFormat="1" applyFont="1" applyFill="1" applyBorder="1" applyAlignment="1">
      <alignment horizontal="center" vertical="top" wrapText="1"/>
    </xf>
    <xf numFmtId="2" fontId="48" fillId="52" borderId="0" xfId="0" applyNumberFormat="1" applyFont="1" applyFill="1" applyBorder="1" applyAlignment="1">
      <alignment horizontal="center" vertical="top" wrapText="1"/>
    </xf>
    <xf numFmtId="4" fontId="48" fillId="52" borderId="0" xfId="0" applyNumberFormat="1" applyFont="1" applyFill="1" applyBorder="1" applyAlignment="1">
      <alignment horizontal="center" vertical="top" wrapText="1"/>
    </xf>
    <xf numFmtId="4" fontId="39" fillId="0" borderId="17" xfId="0" applyNumberFormat="1" applyFont="1" applyBorder="1" applyAlignment="1">
      <alignment horizontal="center" vertical="top" wrapText="1"/>
    </xf>
    <xf numFmtId="4" fontId="52" fillId="54" borderId="19" xfId="0" applyNumberFormat="1" applyFont="1" applyFill="1" applyBorder="1" applyAlignment="1">
      <alignment horizontal="center" vertical="top" wrapText="1"/>
    </xf>
    <xf numFmtId="2" fontId="39" fillId="55" borderId="17" xfId="0" applyNumberFormat="1" applyFont="1" applyFill="1" applyBorder="1" applyAlignment="1">
      <alignment horizontal="center" vertical="top" wrapText="1"/>
    </xf>
    <xf numFmtId="2" fontId="39" fillId="0" borderId="17" xfId="0" applyNumberFormat="1" applyFont="1" applyFill="1" applyBorder="1" applyAlignment="1">
      <alignment horizontal="center" vertical="top" wrapText="1"/>
    </xf>
    <xf numFmtId="4" fontId="39" fillId="55" borderId="17" xfId="0" applyNumberFormat="1" applyFont="1" applyFill="1" applyBorder="1" applyAlignment="1">
      <alignment horizontal="center" vertical="center" wrapText="1"/>
    </xf>
    <xf numFmtId="2" fontId="39" fillId="0" borderId="17" xfId="0" quotePrefix="1" applyNumberFormat="1" applyFont="1" applyFill="1" applyBorder="1" applyAlignment="1">
      <alignment horizontal="left" vertical="top" wrapText="1"/>
    </xf>
    <xf numFmtId="2" fontId="39" fillId="0" borderId="17" xfId="0" applyNumberFormat="1" applyFont="1" applyFill="1" applyBorder="1" applyAlignment="1">
      <alignment horizontal="left" vertical="top" wrapText="1"/>
    </xf>
    <xf numFmtId="2" fontId="39" fillId="0" borderId="19" xfId="0" applyNumberFormat="1" applyFont="1" applyFill="1" applyBorder="1" applyAlignment="1">
      <alignment horizontal="center" vertical="top" wrapText="1"/>
    </xf>
    <xf numFmtId="4" fontId="39" fillId="0" borderId="17" xfId="0" applyNumberFormat="1" applyFont="1" applyFill="1" applyBorder="1" applyAlignment="1">
      <alignment horizontal="center" vertical="top" wrapText="1"/>
    </xf>
    <xf numFmtId="2" fontId="39" fillId="56" borderId="17" xfId="0" applyNumberFormat="1" applyFont="1" applyFill="1" applyBorder="1" applyAlignment="1">
      <alignment horizontal="center" vertical="top" wrapText="1"/>
    </xf>
    <xf numFmtId="2" fontId="39" fillId="56" borderId="17" xfId="0" applyNumberFormat="1" applyFont="1" applyFill="1" applyBorder="1" applyAlignment="1">
      <alignment horizontal="left" vertical="top" wrapText="1"/>
    </xf>
    <xf numFmtId="0" fontId="39" fillId="56" borderId="17" xfId="0" applyNumberFormat="1" applyFont="1" applyFill="1" applyBorder="1" applyAlignment="1">
      <alignment horizontal="center" vertical="top" wrapText="1"/>
    </xf>
    <xf numFmtId="2" fontId="52" fillId="52" borderId="17" xfId="0" applyNumberFormat="1" applyFont="1" applyFill="1" applyBorder="1" applyAlignment="1">
      <alignment horizontal="left" vertical="top" wrapText="1"/>
    </xf>
    <xf numFmtId="2" fontId="52" fillId="52" borderId="18" xfId="0" applyNumberFormat="1" applyFont="1" applyFill="1" applyBorder="1" applyAlignment="1">
      <alignment horizontal="center" vertical="top" wrapText="1"/>
    </xf>
    <xf numFmtId="2" fontId="53" fillId="54" borderId="18" xfId="0" applyNumberFormat="1" applyFont="1" applyFill="1" applyBorder="1" applyAlignment="1">
      <alignment horizontal="center" vertical="top" wrapText="1"/>
    </xf>
    <xf numFmtId="0" fontId="39" fillId="0" borderId="21" xfId="0" applyNumberFormat="1" applyFont="1" applyBorder="1" applyAlignment="1">
      <alignment horizontal="center" vertical="top" wrapText="1"/>
    </xf>
    <xf numFmtId="2" fontId="38" fillId="0" borderId="23" xfId="0" applyNumberFormat="1" applyFont="1" applyBorder="1" applyAlignment="1">
      <alignment horizontal="center" vertical="top" wrapText="1"/>
    </xf>
    <xf numFmtId="2" fontId="39" fillId="0" borderId="21" xfId="0" applyNumberFormat="1" applyFont="1" applyBorder="1" applyAlignment="1">
      <alignment horizontal="left" vertical="top" wrapText="1"/>
    </xf>
    <xf numFmtId="2" fontId="39" fillId="0" borderId="21" xfId="0" applyNumberFormat="1" applyFont="1" applyBorder="1" applyAlignment="1">
      <alignment horizontal="center" vertical="top" wrapText="1"/>
    </xf>
    <xf numFmtId="4" fontId="39" fillId="0" borderId="21" xfId="0" applyNumberFormat="1" applyFont="1" applyBorder="1" applyAlignment="1">
      <alignment horizontal="center" vertical="top" wrapText="1"/>
    </xf>
    <xf numFmtId="2" fontId="52" fillId="52" borderId="17" xfId="0" applyNumberFormat="1" applyFont="1" applyFill="1" applyBorder="1" applyAlignment="1">
      <alignment horizontal="center" vertical="top" wrapText="1"/>
    </xf>
    <xf numFmtId="2" fontId="52" fillId="52" borderId="20" xfId="0" applyNumberFormat="1" applyFont="1" applyFill="1" applyBorder="1" applyAlignment="1">
      <alignment horizontal="left" vertical="top" wrapText="1"/>
    </xf>
    <xf numFmtId="2" fontId="39" fillId="0" borderId="23" xfId="0" applyNumberFormat="1" applyFont="1" applyBorder="1" applyAlignment="1">
      <alignment horizontal="center" vertical="top" wrapText="1"/>
    </xf>
    <xf numFmtId="2" fontId="39" fillId="52" borderId="0" xfId="0" applyNumberFormat="1" applyFont="1" applyFill="1" applyBorder="1" applyAlignment="1">
      <alignment horizontal="center" vertical="top" wrapText="1"/>
    </xf>
    <xf numFmtId="2" fontId="39" fillId="0" borderId="23" xfId="0" applyNumberFormat="1" applyFont="1" applyBorder="1" applyAlignment="1">
      <alignment horizontal="left" vertical="top" wrapText="1"/>
    </xf>
    <xf numFmtId="2" fontId="39" fillId="0" borderId="23" xfId="0" applyNumberFormat="1" applyFont="1" applyFill="1" applyBorder="1" applyAlignment="1">
      <alignment horizontal="center" vertical="top" wrapText="1"/>
    </xf>
    <xf numFmtId="2" fontId="39" fillId="52" borderId="25" xfId="0" applyNumberFormat="1" applyFont="1" applyFill="1" applyBorder="1" applyAlignment="1">
      <alignment horizontal="center" vertical="top" wrapText="1"/>
    </xf>
    <xf numFmtId="2" fontId="39" fillId="52" borderId="18" xfId="0" applyNumberFormat="1" applyFont="1" applyFill="1" applyBorder="1" applyAlignment="1">
      <alignment horizontal="center" vertical="top" wrapText="1"/>
    </xf>
    <xf numFmtId="2" fontId="39" fillId="52" borderId="19" xfId="0" applyNumberFormat="1" applyFont="1" applyFill="1" applyBorder="1" applyAlignment="1">
      <alignment horizontal="center" vertical="top" wrapText="1"/>
    </xf>
    <xf numFmtId="2" fontId="39" fillId="52" borderId="26" xfId="0" applyNumberFormat="1" applyFont="1" applyFill="1" applyBorder="1" applyAlignment="1">
      <alignment horizontal="center" vertical="top" wrapText="1"/>
    </xf>
    <xf numFmtId="2" fontId="39" fillId="52" borderId="0" xfId="0" applyNumberFormat="1" applyFont="1" applyFill="1" applyBorder="1" applyAlignment="1">
      <alignment horizontal="center" vertical="top" wrapText="1"/>
    </xf>
    <xf numFmtId="0" fontId="50" fillId="0" borderId="0" xfId="0" quotePrefix="1" applyFont="1" applyFill="1" applyBorder="1" applyAlignment="1">
      <alignment horizontal="center" vertical="top" wrapText="1"/>
    </xf>
    <xf numFmtId="0" fontId="51" fillId="0" borderId="0" xfId="0" applyFont="1" applyAlignment="1">
      <alignment horizontal="center" vertical="top" wrapText="1"/>
    </xf>
    <xf numFmtId="0" fontId="50" fillId="0" borderId="0" xfId="0" quotePrefix="1" applyNumberFormat="1" applyFont="1" applyAlignment="1">
      <alignment horizontal="center" vertical="top" wrapText="1"/>
    </xf>
    <xf numFmtId="2" fontId="50" fillId="0" borderId="0" xfId="0" applyNumberFormat="1" applyFont="1" applyAlignment="1">
      <alignment horizontal="center" vertical="top" wrapText="1"/>
    </xf>
    <xf numFmtId="2" fontId="52" fillId="54" borderId="24" xfId="0" applyNumberFormat="1" applyFont="1" applyFill="1" applyBorder="1" applyAlignment="1">
      <alignment horizontal="center" vertical="top" wrapText="1"/>
    </xf>
  </cellXfs>
  <cellStyles count="564">
    <cellStyle name="_PERSONAL" xfId="1"/>
    <cellStyle name="_PERSONAL_1" xfId="2"/>
    <cellStyle name="_PERSONAL_1_14092009 DHV Kosztorys Inwestorski S5 - POPRAWKA" xfId="3"/>
    <cellStyle name="_PERSONAL_1_A4 Inwest polskie IIpopr" xfId="4"/>
    <cellStyle name="_PERSONAL_1_A4 Inwest polskie IIpopr_PRZEDMIAR - szczegółowy" xfId="5"/>
    <cellStyle name="_PERSONAL_1_A4 Inwest polskie IIpopr_PRZEDMIAR - zagreg." xfId="6"/>
    <cellStyle name="_PERSONAL_1_Boleslawiec rynk" xfId="7"/>
    <cellStyle name="_PERSONAL_1_Boleslawiec rynk_PRZEDMIAR - szczegółowy" xfId="8"/>
    <cellStyle name="_PERSONAL_1_Boleslawiec rynk_PRZEDMIAR - zagreg." xfId="9"/>
    <cellStyle name="_PERSONAL_1_Buczyna Inwest" xfId="10"/>
    <cellStyle name="_PERSONAL_1_Buczyna Inwest_PRZEDMIAR - szczegółowy" xfId="11"/>
    <cellStyle name="_PERSONAL_1_Buczyna Inwest_PRZEDMIAR - zagreg." xfId="12"/>
    <cellStyle name="_PERSONAL_1_Inwest Belchatow 1" xfId="13"/>
    <cellStyle name="_PERSONAL_1_Inwest Belchatow 1_PRZEDMIAR - szczegółowy" xfId="14"/>
    <cellStyle name="_PERSONAL_1_Inwest Belchatow 1_PRZEDMIAR - zagreg." xfId="15"/>
    <cellStyle name="_PERSONAL_1_kladka Ruda" xfId="16"/>
    <cellStyle name="_PERSONAL_1_kladka Ruda_PRZEDMIAR - szczegółowy" xfId="17"/>
    <cellStyle name="_PERSONAL_1_kladka Ruda_PRZEDMIAR - zagreg." xfId="18"/>
    <cellStyle name="_PERSONAL_1_kladka Slodowa" xfId="19"/>
    <cellStyle name="_PERSONAL_1_kladka Slodowa_PRZEDMIAR - szczegółowy" xfId="20"/>
    <cellStyle name="_PERSONAL_1_kladka Slodowa_PRZEDMIAR - zagreg." xfId="21"/>
    <cellStyle name="_PERSONAL_1_Legnica ofertowe II" xfId="22"/>
    <cellStyle name="_PERSONAL_1_Legnica ofertowe II_PRZEDMIAR - szczegółowy" xfId="23"/>
    <cellStyle name="_PERSONAL_1_Legnica ofertowe II_PRZEDMIAR - zagreg." xfId="24"/>
    <cellStyle name="_PERSONAL_1_Legnica rynkowe" xfId="25"/>
    <cellStyle name="_PERSONAL_1_Legnica rynkowe_PRZEDMIAR - szczegółowy" xfId="26"/>
    <cellStyle name="_PERSONAL_1_Legnica rynkowe_PRZEDMIAR - zagreg." xfId="27"/>
    <cellStyle name="_PERSONAL_1_LegnicaII" xfId="28"/>
    <cellStyle name="_PERSONAL_1_LegnicaII_PRZEDMIAR - szczegółowy" xfId="29"/>
    <cellStyle name="_PERSONAL_1_LegnicaII_PRZEDMIAR - zagreg." xfId="30"/>
    <cellStyle name="_PERSONAL_1_Lubin 2 slepy" xfId="31"/>
    <cellStyle name="_PERSONAL_1_Lubin 2 slepy_PRZEDMIAR - szczegółowy" xfId="32"/>
    <cellStyle name="_PERSONAL_1_Lubin 2 slepy_PRZEDMIAR - zagreg." xfId="33"/>
    <cellStyle name="_PERSONAL_1_Makolno slepy" xfId="34"/>
    <cellStyle name="_PERSONAL_1_Makolno Slepy 3" xfId="35"/>
    <cellStyle name="_PERSONAL_1_Makolno Slepy 3_PRZEDMIAR - szczegółowy" xfId="36"/>
    <cellStyle name="_PERSONAL_1_Makolno Slepy 3_PRZEDMIAR - zagreg." xfId="37"/>
    <cellStyle name="_PERSONAL_1_Makolno slepy_PRZEDMIAR - szczegółowy" xfId="38"/>
    <cellStyle name="_PERSONAL_1_Makolno slepy_PRZEDMIAR - zagreg." xfId="39"/>
    <cellStyle name="_PERSONAL_1_Most Milenijny" xfId="40"/>
    <cellStyle name="_PERSONAL_1_Most Milenijny_PRZEDMIAR - szczegółowy" xfId="41"/>
    <cellStyle name="_PERSONAL_1_Most Milenijny_PRZEDMIAR - zagreg." xfId="42"/>
    <cellStyle name="_PERSONAL_1_mosty Warszawskie" xfId="43"/>
    <cellStyle name="_PERSONAL_1_mosty Warszawskie_PRZEDMIAR - szczegółowy" xfId="44"/>
    <cellStyle name="_PERSONAL_1_mosty Warszawskie_PRZEDMIAR - zagreg." xfId="45"/>
    <cellStyle name="_PERSONAL_1_Mszczonow kladka popr" xfId="46"/>
    <cellStyle name="_PERSONAL_1_Mszczonow kladka popr_PRZEDMIAR - szczegółowy" xfId="47"/>
    <cellStyle name="_PERSONAL_1_Mszczonow kladka popr_PRZEDMIAR - zagreg." xfId="48"/>
    <cellStyle name="_PERSONAL_1_Piensk graniczny" xfId="49"/>
    <cellStyle name="_PERSONAL_1_Piensk graniczny_PRZEDMIAR - szczegółowy" xfId="50"/>
    <cellStyle name="_PERSONAL_1_Piensk graniczny_PRZEDMIAR - zagreg." xfId="51"/>
    <cellStyle name="_PERSONAL_1_Polkowice 2 slepy" xfId="52"/>
    <cellStyle name="_PERSONAL_1_Polkowice 2 slepy_PRZEDMIAR - szczegółowy" xfId="53"/>
    <cellStyle name="_PERSONAL_1_Polkowice 2 slepy_PRZEDMIAR - zagreg." xfId="54"/>
    <cellStyle name="_PERSONAL_1_PRZEDMIAR - szczegółowy" xfId="55"/>
    <cellStyle name="_PERSONAL_1_PRZEDMIAR - zagreg." xfId="56"/>
    <cellStyle name="_PERSONAL_1_Serock1" xfId="57"/>
    <cellStyle name="_PERSONAL_1_Serock1_PRZEDMIAR - szczegółowy" xfId="58"/>
    <cellStyle name="_PERSONAL_1_Serock1_PRZEDMIAR - zagreg." xfId="59"/>
    <cellStyle name="_PERSONAL_1_Serock12" xfId="60"/>
    <cellStyle name="_PERSONAL_1_Serock12_PRZEDMIAR - szczegółowy" xfId="61"/>
    <cellStyle name="_PERSONAL_1_Serock12_PRZEDMIAR - zagreg." xfId="62"/>
    <cellStyle name="_PERSONAL_1_Swidnica inwest" xfId="63"/>
    <cellStyle name="_PERSONAL_1_Swidnica inwest_PRZEDMIAR - szczegółowy" xfId="64"/>
    <cellStyle name="_PERSONAL_1_Swidnica inwest_PRZEDMIAR - zagreg." xfId="65"/>
    <cellStyle name="_PERSONAL_1_Tarnowka Inwestorski" xfId="66"/>
    <cellStyle name="_PERSONAL_1_Tarnowka Inwestorski_PRZEDMIAR - szczegółowy" xfId="67"/>
    <cellStyle name="_PERSONAL_1_Tarnowka Inwestorski_PRZEDMIAR - zagreg." xfId="68"/>
    <cellStyle name="_PERSONAL_1_Wd22 Inwest 2709" xfId="69"/>
    <cellStyle name="_PERSONAL_1_Wd22 Inwest 2709_PRZEDMIAR - szczegółowy" xfId="70"/>
    <cellStyle name="_PERSONAL_1_Wd22 Inwest 2709_PRZEDMIAR - zagreg." xfId="71"/>
    <cellStyle name="_PERSONAL_PRZEDMIAR - szczegółowy" xfId="72"/>
    <cellStyle name="_PERSONAL_PRZEDMIAR - zagreg." xfId="73"/>
    <cellStyle name="20% - Accent1" xfId="74"/>
    <cellStyle name="20% - Accent2" xfId="75"/>
    <cellStyle name="20% - Accent3" xfId="76"/>
    <cellStyle name="20% - Accent4" xfId="77"/>
    <cellStyle name="20% - Accent5" xfId="78"/>
    <cellStyle name="20% - Accent6" xfId="79"/>
    <cellStyle name="20% — akcent 1" xfId="80" builtinId="30" customBuiltin="1"/>
    <cellStyle name="20% - akcent 1 1" xfId="81"/>
    <cellStyle name="20% - akcent 1 1 2" xfId="82"/>
    <cellStyle name="20% - akcent 1 2" xfId="83"/>
    <cellStyle name="20% - akcent 1 2 2" xfId="84"/>
    <cellStyle name="20% - akcent 1 2 2 2" xfId="85"/>
    <cellStyle name="20% - akcent 1 2 3" xfId="86"/>
    <cellStyle name="20% - akcent 1 2 3 2" xfId="87"/>
    <cellStyle name="20% - akcent 1 2 4" xfId="88"/>
    <cellStyle name="20% - akcent 1 3" xfId="89"/>
    <cellStyle name="20% - akcent 1 3 2" xfId="90"/>
    <cellStyle name="20% - akcent 1 4" xfId="91"/>
    <cellStyle name="20% - akcent 1 4 2" xfId="92"/>
    <cellStyle name="20% — akcent 2" xfId="93" builtinId="34" customBuiltin="1"/>
    <cellStyle name="20% - akcent 2 1" xfId="94"/>
    <cellStyle name="20% - akcent 2 1 2" xfId="95"/>
    <cellStyle name="20% - akcent 2 2" xfId="96"/>
    <cellStyle name="20% - akcent 2 2 2" xfId="97"/>
    <cellStyle name="20% - akcent 2 2 2 2" xfId="98"/>
    <cellStyle name="20% - akcent 2 2 3" xfId="99"/>
    <cellStyle name="20% - akcent 2 2 3 2" xfId="100"/>
    <cellStyle name="20% - akcent 2 2 4" xfId="101"/>
    <cellStyle name="20% - akcent 2 3" xfId="102"/>
    <cellStyle name="20% - akcent 2 3 2" xfId="103"/>
    <cellStyle name="20% - akcent 2 4" xfId="104"/>
    <cellStyle name="20% - akcent 2 4 2" xfId="105"/>
    <cellStyle name="20% — akcent 3" xfId="106" builtinId="38" customBuiltin="1"/>
    <cellStyle name="20% - akcent 3 1" xfId="107"/>
    <cellStyle name="20% - akcent 3 1 2" xfId="108"/>
    <cellStyle name="20% - akcent 3 2" xfId="109"/>
    <cellStyle name="20% - akcent 3 2 2" xfId="110"/>
    <cellStyle name="20% - akcent 3 2 2 2" xfId="111"/>
    <cellStyle name="20% - akcent 3 2 3" xfId="112"/>
    <cellStyle name="20% - akcent 3 2 3 2" xfId="113"/>
    <cellStyle name="20% - akcent 3 2 4" xfId="114"/>
    <cellStyle name="20% - akcent 3 3" xfId="115"/>
    <cellStyle name="20% - akcent 3 3 2" xfId="116"/>
    <cellStyle name="20% - akcent 3 4" xfId="117"/>
    <cellStyle name="20% - akcent 3 4 2" xfId="118"/>
    <cellStyle name="20% — akcent 4" xfId="119" builtinId="42" customBuiltin="1"/>
    <cellStyle name="20% - akcent 4 1" xfId="120"/>
    <cellStyle name="20% - akcent 4 1 2" xfId="121"/>
    <cellStyle name="20% - akcent 4 2" xfId="122"/>
    <cellStyle name="20% - akcent 4 2 2" xfId="123"/>
    <cellStyle name="20% - akcent 4 2 2 2" xfId="124"/>
    <cellStyle name="20% - akcent 4 2 3" xfId="125"/>
    <cellStyle name="20% - akcent 4 2 3 2" xfId="126"/>
    <cellStyle name="20% - akcent 4 2 4" xfId="127"/>
    <cellStyle name="20% - akcent 4 3" xfId="128"/>
    <cellStyle name="20% - akcent 4 3 2" xfId="129"/>
    <cellStyle name="20% - akcent 4 4" xfId="130"/>
    <cellStyle name="20% - akcent 4 4 2" xfId="131"/>
    <cellStyle name="20% — akcent 5" xfId="132" builtinId="46" customBuiltin="1"/>
    <cellStyle name="20% - akcent 5 1" xfId="133"/>
    <cellStyle name="20% - akcent 5 1 2" xfId="134"/>
    <cellStyle name="20% - akcent 5 2" xfId="135"/>
    <cellStyle name="20% - akcent 5 2 2" xfId="136"/>
    <cellStyle name="20% - akcent 5 2 2 2" xfId="137"/>
    <cellStyle name="20% - akcent 5 2 3" xfId="138"/>
    <cellStyle name="20% - akcent 5 2 3 2" xfId="139"/>
    <cellStyle name="20% - akcent 5 2 4" xfId="140"/>
    <cellStyle name="20% - akcent 5 3" xfId="141"/>
    <cellStyle name="20% - akcent 5 3 2" xfId="142"/>
    <cellStyle name="20% - akcent 5 4" xfId="143"/>
    <cellStyle name="20% - akcent 5 4 2" xfId="144"/>
    <cellStyle name="20% — akcent 6" xfId="145" builtinId="50" customBuiltin="1"/>
    <cellStyle name="20% - akcent 6 1" xfId="146"/>
    <cellStyle name="20% - akcent 6 1 2" xfId="147"/>
    <cellStyle name="20% - akcent 6 2" xfId="148"/>
    <cellStyle name="20% - akcent 6 2 2" xfId="149"/>
    <cellStyle name="20% - akcent 6 2 2 2" xfId="150"/>
    <cellStyle name="20% - akcent 6 2 3" xfId="151"/>
    <cellStyle name="20% - akcent 6 2 3 2" xfId="152"/>
    <cellStyle name="20% - akcent 6 2 4" xfId="153"/>
    <cellStyle name="20% - akcent 6 3" xfId="154"/>
    <cellStyle name="20% - akcent 6 3 2" xfId="155"/>
    <cellStyle name="20% - akcent 6 4" xfId="156"/>
    <cellStyle name="20% - akcent 6 4 2" xfId="157"/>
    <cellStyle name="40% - Accent1" xfId="158"/>
    <cellStyle name="40% - Accent2" xfId="159"/>
    <cellStyle name="40% - Accent3" xfId="160"/>
    <cellStyle name="40% - Accent4" xfId="161"/>
    <cellStyle name="40% - Accent5" xfId="162"/>
    <cellStyle name="40% - Accent6" xfId="163"/>
    <cellStyle name="40% — akcent 1" xfId="164" builtinId="31" customBuiltin="1"/>
    <cellStyle name="40% - akcent 1 1" xfId="165"/>
    <cellStyle name="40% - akcent 1 1 2" xfId="166"/>
    <cellStyle name="40% - akcent 1 2" xfId="167"/>
    <cellStyle name="40% - akcent 1 2 2" xfId="168"/>
    <cellStyle name="40% - akcent 1 2 2 2" xfId="169"/>
    <cellStyle name="40% - akcent 1 2 3" xfId="170"/>
    <cellStyle name="40% - akcent 1 2 3 2" xfId="171"/>
    <cellStyle name="40% - akcent 1 2 4" xfId="172"/>
    <cellStyle name="40% - akcent 1 3" xfId="173"/>
    <cellStyle name="40% - akcent 1 3 2" xfId="174"/>
    <cellStyle name="40% - akcent 1 4" xfId="175"/>
    <cellStyle name="40% - akcent 1 4 2" xfId="176"/>
    <cellStyle name="40% — akcent 2" xfId="177" builtinId="35" customBuiltin="1"/>
    <cellStyle name="40% - akcent 2 1" xfId="178"/>
    <cellStyle name="40% - akcent 2 1 2" xfId="179"/>
    <cellStyle name="40% - akcent 2 2" xfId="180"/>
    <cellStyle name="40% - akcent 2 2 2" xfId="181"/>
    <cellStyle name="40% - akcent 2 2 2 2" xfId="182"/>
    <cellStyle name="40% - akcent 2 2 3" xfId="183"/>
    <cellStyle name="40% - akcent 2 2 3 2" xfId="184"/>
    <cellStyle name="40% - akcent 2 2 4" xfId="185"/>
    <cellStyle name="40% - akcent 2 3" xfId="186"/>
    <cellStyle name="40% - akcent 2 3 2" xfId="187"/>
    <cellStyle name="40% - akcent 2 4" xfId="188"/>
    <cellStyle name="40% - akcent 2 4 2" xfId="189"/>
    <cellStyle name="40% — akcent 3" xfId="190" builtinId="39" customBuiltin="1"/>
    <cellStyle name="40% - akcent 3 1" xfId="191"/>
    <cellStyle name="40% - akcent 3 1 2" xfId="192"/>
    <cellStyle name="40% - akcent 3 2" xfId="193"/>
    <cellStyle name="40% - akcent 3 2 2" xfId="194"/>
    <cellStyle name="40% - akcent 3 2 2 2" xfId="195"/>
    <cellStyle name="40% - akcent 3 2 3" xfId="196"/>
    <cellStyle name="40% - akcent 3 2 3 2" xfId="197"/>
    <cellStyle name="40% - akcent 3 2 4" xfId="198"/>
    <cellStyle name="40% - akcent 3 3" xfId="199"/>
    <cellStyle name="40% - akcent 3 3 2" xfId="200"/>
    <cellStyle name="40% - akcent 3 4" xfId="201"/>
    <cellStyle name="40% - akcent 3 4 2" xfId="202"/>
    <cellStyle name="40% — akcent 4" xfId="203" builtinId="43" customBuiltin="1"/>
    <cellStyle name="40% - akcent 4 1" xfId="204"/>
    <cellStyle name="40% - akcent 4 1 2" xfId="205"/>
    <cellStyle name="40% - akcent 4 2" xfId="206"/>
    <cellStyle name="40% - akcent 4 2 2" xfId="207"/>
    <cellStyle name="40% - akcent 4 2 2 2" xfId="208"/>
    <cellStyle name="40% - akcent 4 2 3" xfId="209"/>
    <cellStyle name="40% - akcent 4 2 3 2" xfId="210"/>
    <cellStyle name="40% - akcent 4 2 4" xfId="211"/>
    <cellStyle name="40% - akcent 4 3" xfId="212"/>
    <cellStyle name="40% - akcent 4 3 2" xfId="213"/>
    <cellStyle name="40% - akcent 4 4" xfId="214"/>
    <cellStyle name="40% - akcent 4 4 2" xfId="215"/>
    <cellStyle name="40% — akcent 5" xfId="216" builtinId="47" customBuiltin="1"/>
    <cellStyle name="40% - akcent 5 1" xfId="217"/>
    <cellStyle name="40% - akcent 5 1 2" xfId="218"/>
    <cellStyle name="40% - akcent 5 2" xfId="219"/>
    <cellStyle name="40% - akcent 5 2 2" xfId="220"/>
    <cellStyle name="40% - akcent 5 2 2 2" xfId="221"/>
    <cellStyle name="40% - akcent 5 2 3" xfId="222"/>
    <cellStyle name="40% - akcent 5 2 3 2" xfId="223"/>
    <cellStyle name="40% - akcent 5 2 4" xfId="224"/>
    <cellStyle name="40% - akcent 5 3" xfId="225"/>
    <cellStyle name="40% - akcent 5 3 2" xfId="226"/>
    <cellStyle name="40% - akcent 5 4" xfId="227"/>
    <cellStyle name="40% - akcent 5 4 2" xfId="228"/>
    <cellStyle name="40% — akcent 6" xfId="229" builtinId="51" customBuiltin="1"/>
    <cellStyle name="40% - akcent 6 1" xfId="230"/>
    <cellStyle name="40% - akcent 6 1 2" xfId="231"/>
    <cellStyle name="40% - akcent 6 2" xfId="232"/>
    <cellStyle name="40% - akcent 6 2 2" xfId="233"/>
    <cellStyle name="40% - akcent 6 2 2 2" xfId="234"/>
    <cellStyle name="40% - akcent 6 2 3" xfId="235"/>
    <cellStyle name="40% - akcent 6 2 3 2" xfId="236"/>
    <cellStyle name="40% - akcent 6 2 4" xfId="237"/>
    <cellStyle name="40% - akcent 6 3" xfId="238"/>
    <cellStyle name="40% - akcent 6 3 2" xfId="239"/>
    <cellStyle name="40% - akcent 6 4" xfId="240"/>
    <cellStyle name="40% - akcent 6 4 2" xfId="241"/>
    <cellStyle name="60% - Accent1" xfId="242"/>
    <cellStyle name="60% - Accent2" xfId="243"/>
    <cellStyle name="60% - Accent3" xfId="244"/>
    <cellStyle name="60% - Accent4" xfId="245"/>
    <cellStyle name="60% - Accent5" xfId="246"/>
    <cellStyle name="60% - Accent6" xfId="247"/>
    <cellStyle name="60% — akcent 1" xfId="248" builtinId="32" customBuiltin="1"/>
    <cellStyle name="60% - akcent 1 1" xfId="249"/>
    <cellStyle name="60% - akcent 1 2" xfId="250"/>
    <cellStyle name="60% - akcent 1 2 2" xfId="251"/>
    <cellStyle name="60% - akcent 1 2 3" xfId="252"/>
    <cellStyle name="60% - akcent 1 3" xfId="253"/>
    <cellStyle name="60% - akcent 1 4" xfId="254"/>
    <cellStyle name="60% — akcent 2" xfId="255" builtinId="36" customBuiltin="1"/>
    <cellStyle name="60% - akcent 2 1" xfId="256"/>
    <cellStyle name="60% - akcent 2 2" xfId="257"/>
    <cellStyle name="60% - akcent 2 2 2" xfId="258"/>
    <cellStyle name="60% - akcent 2 2 3" xfId="259"/>
    <cellStyle name="60% - akcent 2 3" xfId="260"/>
    <cellStyle name="60% - akcent 2 4" xfId="261"/>
    <cellStyle name="60% — akcent 3" xfId="262" builtinId="40" customBuiltin="1"/>
    <cellStyle name="60% - akcent 3 1" xfId="263"/>
    <cellStyle name="60% - akcent 3 2" xfId="264"/>
    <cellStyle name="60% - akcent 3 2 2" xfId="265"/>
    <cellStyle name="60% - akcent 3 2 3" xfId="266"/>
    <cellStyle name="60% - akcent 3 3" xfId="267"/>
    <cellStyle name="60% - akcent 3 4" xfId="268"/>
    <cellStyle name="60% — akcent 4" xfId="269" builtinId="44" customBuiltin="1"/>
    <cellStyle name="60% - akcent 4 1" xfId="270"/>
    <cellStyle name="60% - akcent 4 2" xfId="271"/>
    <cellStyle name="60% - akcent 4 2 2" xfId="272"/>
    <cellStyle name="60% - akcent 4 2 3" xfId="273"/>
    <cellStyle name="60% - akcent 4 3" xfId="274"/>
    <cellStyle name="60% - akcent 4 4" xfId="275"/>
    <cellStyle name="60% — akcent 5" xfId="276" builtinId="48" customBuiltin="1"/>
    <cellStyle name="60% - akcent 5 1" xfId="277"/>
    <cellStyle name="60% - akcent 5 2" xfId="278"/>
    <cellStyle name="60% - akcent 5 2 2" xfId="279"/>
    <cellStyle name="60% - akcent 5 2 3" xfId="280"/>
    <cellStyle name="60% - akcent 5 3" xfId="281"/>
    <cellStyle name="60% - akcent 5 4" xfId="282"/>
    <cellStyle name="60% — akcent 6" xfId="283" builtinId="52" customBuiltin="1"/>
    <cellStyle name="60% - akcent 6 1" xfId="284"/>
    <cellStyle name="60% - akcent 6 2" xfId="285"/>
    <cellStyle name="60% - akcent 6 2 2" xfId="286"/>
    <cellStyle name="60% - akcent 6 2 3" xfId="287"/>
    <cellStyle name="60% - akcent 6 3" xfId="288"/>
    <cellStyle name="60% - akcent 6 4" xfId="289"/>
    <cellStyle name="Accent1" xfId="290"/>
    <cellStyle name="Accent2" xfId="291"/>
    <cellStyle name="Accent3" xfId="292"/>
    <cellStyle name="Accent4" xfId="293"/>
    <cellStyle name="Accent5" xfId="294"/>
    <cellStyle name="Accent6" xfId="295"/>
    <cellStyle name="Akcent 1" xfId="296" builtinId="29" customBuiltin="1"/>
    <cellStyle name="Akcent 1 1" xfId="297"/>
    <cellStyle name="Akcent 1 2" xfId="298"/>
    <cellStyle name="Akcent 1 2 2" xfId="299"/>
    <cellStyle name="Akcent 1 2 3" xfId="300"/>
    <cellStyle name="Akcent 1 3" xfId="301"/>
    <cellStyle name="Akcent 1 4" xfId="302"/>
    <cellStyle name="Akcent 2" xfId="303" builtinId="33" customBuiltin="1"/>
    <cellStyle name="Akcent 2 1" xfId="304"/>
    <cellStyle name="Akcent 2 2" xfId="305"/>
    <cellStyle name="Akcent 2 2 2" xfId="306"/>
    <cellStyle name="Akcent 2 2 3" xfId="307"/>
    <cellStyle name="Akcent 2 3" xfId="308"/>
    <cellStyle name="Akcent 2 4" xfId="309"/>
    <cellStyle name="Akcent 3" xfId="310" builtinId="37" customBuiltin="1"/>
    <cellStyle name="Akcent 3 1" xfId="311"/>
    <cellStyle name="Akcent 3 2" xfId="312"/>
    <cellStyle name="Akcent 3 2 2" xfId="313"/>
    <cellStyle name="Akcent 3 2 3" xfId="314"/>
    <cellStyle name="Akcent 3 3" xfId="315"/>
    <cellStyle name="Akcent 3 4" xfId="316"/>
    <cellStyle name="Akcent 4" xfId="317" builtinId="41" customBuiltin="1"/>
    <cellStyle name="Akcent 4 1" xfId="318"/>
    <cellStyle name="Akcent 4 2" xfId="319"/>
    <cellStyle name="Akcent 4 2 2" xfId="320"/>
    <cellStyle name="Akcent 4 2 3" xfId="321"/>
    <cellStyle name="Akcent 4 3" xfId="322"/>
    <cellStyle name="Akcent 4 4" xfId="323"/>
    <cellStyle name="Akcent 5" xfId="324" builtinId="45" customBuiltin="1"/>
    <cellStyle name="Akcent 5 1" xfId="325"/>
    <cellStyle name="Akcent 5 2" xfId="326"/>
    <cellStyle name="Akcent 5 2 2" xfId="327"/>
    <cellStyle name="Akcent 5 2 3" xfId="328"/>
    <cellStyle name="Akcent 5 3" xfId="329"/>
    <cellStyle name="Akcent 5 4" xfId="330"/>
    <cellStyle name="Akcent 6" xfId="331" builtinId="49" customBuiltin="1"/>
    <cellStyle name="Akcent 6 1" xfId="332"/>
    <cellStyle name="Akcent 6 2" xfId="333"/>
    <cellStyle name="Akcent 6 2 2" xfId="334"/>
    <cellStyle name="Akcent 6 2 3" xfId="335"/>
    <cellStyle name="Akcent 6 3" xfId="336"/>
    <cellStyle name="Akcent 6 4" xfId="337"/>
    <cellStyle name="Bad" xfId="338"/>
    <cellStyle name="Calculation" xfId="339"/>
    <cellStyle name="Check Cell" xfId="340"/>
    <cellStyle name="Dane wejściowe" xfId="341" builtinId="20" customBuiltin="1"/>
    <cellStyle name="Dane wejściowe 1" xfId="342"/>
    <cellStyle name="Dane wejściowe 2" xfId="343"/>
    <cellStyle name="Dane wejściowe 2 2" xfId="344"/>
    <cellStyle name="Dane wejściowe 2 3" xfId="345"/>
    <cellStyle name="Dane wejściowe 2_Formularz_ofertowy_12.04.2010_scalony_rew6" xfId="346"/>
    <cellStyle name="Dane wejściowe 3" xfId="347"/>
    <cellStyle name="Dane wejściowe 4" xfId="348"/>
    <cellStyle name="Dane wyjściowe" xfId="349" builtinId="21" customBuiltin="1"/>
    <cellStyle name="Dane wyjściowe 1" xfId="350"/>
    <cellStyle name="Dane wyjściowe 2" xfId="351"/>
    <cellStyle name="Dane wyjściowe 2 2" xfId="352"/>
    <cellStyle name="Dane wyjściowe 2 3" xfId="353"/>
    <cellStyle name="Dane wyjściowe 2_Formularz_ofertowy_12.04.2010_scalony_rew6" xfId="354"/>
    <cellStyle name="Dane wyjściowe 3" xfId="355"/>
    <cellStyle name="Dane wyjściowe 4" xfId="356"/>
    <cellStyle name="Dobre 1" xfId="358"/>
    <cellStyle name="Dobre 2" xfId="359"/>
    <cellStyle name="Dobre 2 2" xfId="360"/>
    <cellStyle name="Dobre 2 3" xfId="361"/>
    <cellStyle name="Dobre 3" xfId="362"/>
    <cellStyle name="Dobre 4" xfId="363"/>
    <cellStyle name="Dobry" xfId="357" builtinId="26" customBuiltin="1"/>
    <cellStyle name="Explanatory Text" xfId="364"/>
    <cellStyle name="Good" xfId="365"/>
    <cellStyle name="Heading 1" xfId="366"/>
    <cellStyle name="Heading 2" xfId="367"/>
    <cellStyle name="Heading 3" xfId="368"/>
    <cellStyle name="Heading 4" xfId="369"/>
    <cellStyle name="Input" xfId="370"/>
    <cellStyle name="Komórka połączona" xfId="371" builtinId="24" customBuiltin="1"/>
    <cellStyle name="Komórka połączona 1" xfId="372"/>
    <cellStyle name="Komórka połączona 2" xfId="373"/>
    <cellStyle name="Komórka połączona 2 2" xfId="374"/>
    <cellStyle name="Komórka połączona 2 3" xfId="375"/>
    <cellStyle name="Komórka połączona 2_Formularz_ofertowy_12.04.2010_scalony_rew6" xfId="376"/>
    <cellStyle name="Komórka połączona 3" xfId="377"/>
    <cellStyle name="Komórka połączona 4" xfId="378"/>
    <cellStyle name="Komórka zaznaczona" xfId="379" builtinId="23" customBuiltin="1"/>
    <cellStyle name="Komórka zaznaczona 1" xfId="380"/>
    <cellStyle name="Komórka zaznaczona 2" xfId="381"/>
    <cellStyle name="Komórka zaznaczona 2 2" xfId="382"/>
    <cellStyle name="Komórka zaznaczona 2 3" xfId="383"/>
    <cellStyle name="Komórka zaznaczona 2_Formularz_ofertowy_12.04.2010_scalony_rew6" xfId="384"/>
    <cellStyle name="Komórka zaznaczona 3" xfId="385"/>
    <cellStyle name="Komórka zaznaczona 4" xfId="386"/>
    <cellStyle name="Linked Cell" xfId="387"/>
    <cellStyle name="Nagłówek 1" xfId="388" builtinId="16" customBuiltin="1"/>
    <cellStyle name="Nagłówek 1 1" xfId="389"/>
    <cellStyle name="Nagłówek 1 2" xfId="390"/>
    <cellStyle name="Nagłówek 1 2 2" xfId="391"/>
    <cellStyle name="Nagłówek 1 2 3" xfId="392"/>
    <cellStyle name="Nagłówek 1 3" xfId="393"/>
    <cellStyle name="Nagłówek 1 4" xfId="394"/>
    <cellStyle name="Nagłówek 2" xfId="395" builtinId="17" customBuiltin="1"/>
    <cellStyle name="Nagłówek 2 1" xfId="396"/>
    <cellStyle name="Nagłówek 2 2" xfId="397"/>
    <cellStyle name="Nagłówek 2 2 2" xfId="398"/>
    <cellStyle name="Nagłówek 2 2 3" xfId="399"/>
    <cellStyle name="Nagłówek 2 3" xfId="400"/>
    <cellStyle name="Nagłówek 2 4" xfId="401"/>
    <cellStyle name="Nagłówek 3" xfId="402" builtinId="18" customBuiltin="1"/>
    <cellStyle name="Nagłówek 3 1" xfId="403"/>
    <cellStyle name="Nagłówek 3 2" xfId="404"/>
    <cellStyle name="Nagłówek 3 2 2" xfId="405"/>
    <cellStyle name="Nagłówek 3 2 3" xfId="406"/>
    <cellStyle name="Nagłówek 3 3" xfId="407"/>
    <cellStyle name="Nagłówek 3 4" xfId="408"/>
    <cellStyle name="Nagłówek 4" xfId="409" builtinId="19" customBuiltin="1"/>
    <cellStyle name="Nagłówek 4 1" xfId="410"/>
    <cellStyle name="Nagłówek 4 2" xfId="411"/>
    <cellStyle name="Nagłówek 4 2 2" xfId="412"/>
    <cellStyle name="Nagłówek 4 2 3" xfId="413"/>
    <cellStyle name="Nagłówek 4 3" xfId="414"/>
    <cellStyle name="Nagłówek 4 4" xfId="415"/>
    <cellStyle name="Neutral" xfId="416"/>
    <cellStyle name="Neutralne 1" xfId="418"/>
    <cellStyle name="Neutralne 2" xfId="419"/>
    <cellStyle name="Neutralne 2 2" xfId="420"/>
    <cellStyle name="Neutralne 2 3" xfId="421"/>
    <cellStyle name="Neutralne 3" xfId="422"/>
    <cellStyle name="Neutralne 4" xfId="423"/>
    <cellStyle name="Neutralny" xfId="417" builtinId="28" customBuiltin="1"/>
    <cellStyle name="None" xfId="424"/>
    <cellStyle name="Normal 2" xfId="425"/>
    <cellStyle name="Normal 7" xfId="426"/>
    <cellStyle name="Normal_A1 koszt robót 21122009" xfId="427"/>
    <cellStyle name="normální_laroux" xfId="428"/>
    <cellStyle name="Normalny" xfId="0" builtinId="0"/>
    <cellStyle name="Normalny 10" xfId="429"/>
    <cellStyle name="Normalny 11" xfId="430"/>
    <cellStyle name="Normalny 12" xfId="431"/>
    <cellStyle name="Normalny 13" xfId="432"/>
    <cellStyle name="Normalny 14" xfId="433"/>
    <cellStyle name="Normalny 15" xfId="434"/>
    <cellStyle name="Normalny 16" xfId="435"/>
    <cellStyle name="Normalny 17" xfId="436"/>
    <cellStyle name="Normalny 17 2" xfId="437"/>
    <cellStyle name="Normalny 18" xfId="438"/>
    <cellStyle name="Normalny 18 2" xfId="439"/>
    <cellStyle name="Normalny 19" xfId="440"/>
    <cellStyle name="Normalny 19 2" xfId="441"/>
    <cellStyle name="Normalny 2" xfId="442"/>
    <cellStyle name="Normalny 2 10" xfId="443"/>
    <cellStyle name="Normalny 2 11" xfId="444"/>
    <cellStyle name="Normalny 2 12" xfId="445"/>
    <cellStyle name="Normalny 2 13" xfId="446"/>
    <cellStyle name="Normalny 2 14" xfId="447"/>
    <cellStyle name="Normalny 2 15" xfId="448"/>
    <cellStyle name="Normalny 2 16" xfId="449"/>
    <cellStyle name="Normalny 2 17" xfId="450"/>
    <cellStyle name="Normalny 2 18" xfId="451"/>
    <cellStyle name="Normalny 2 19" xfId="452"/>
    <cellStyle name="Normalny 2 2" xfId="453"/>
    <cellStyle name="Normalny 2 20" xfId="454"/>
    <cellStyle name="Normalny 2 21" xfId="455"/>
    <cellStyle name="Normalny 2 22" xfId="456"/>
    <cellStyle name="Normalny 2 23" xfId="457"/>
    <cellStyle name="Normalny 2 24" xfId="458"/>
    <cellStyle name="Normalny 2 25" xfId="459"/>
    <cellStyle name="Normalny 2 26" xfId="460"/>
    <cellStyle name="Normalny 2 3" xfId="461"/>
    <cellStyle name="Normalny 2 4" xfId="462"/>
    <cellStyle name="Normalny 2 5" xfId="463"/>
    <cellStyle name="Normalny 2 6" xfId="464"/>
    <cellStyle name="Normalny 2 7" xfId="465"/>
    <cellStyle name="Normalny 2 8" xfId="466"/>
    <cellStyle name="Normalny 2 9" xfId="467"/>
    <cellStyle name="Normalny 2_A-1 PRZEDMIAR_Sekcja_1" xfId="468"/>
    <cellStyle name="Normalny 21" xfId="469"/>
    <cellStyle name="Normalny 22" xfId="470"/>
    <cellStyle name="Normalny 23" xfId="471"/>
    <cellStyle name="Normalny 24" xfId="472"/>
    <cellStyle name="Normalny 25" xfId="473"/>
    <cellStyle name="Normalny 26" xfId="474"/>
    <cellStyle name="Normalny 27" xfId="475"/>
    <cellStyle name="Normalny 28" xfId="476"/>
    <cellStyle name="Normalny 29" xfId="477"/>
    <cellStyle name="Normalny 3" xfId="478"/>
    <cellStyle name="Normalny 3 2" xfId="479"/>
    <cellStyle name="Normalny 3 3" xfId="480"/>
    <cellStyle name="Normalny 3 4" xfId="481"/>
    <cellStyle name="Normalny 3 5" xfId="482"/>
    <cellStyle name="Normalny 3 6" xfId="483"/>
    <cellStyle name="Normalny 3_Formularz_ofertowy" xfId="484"/>
    <cellStyle name="Normalny 30" xfId="485"/>
    <cellStyle name="Normalny 31" xfId="486"/>
    <cellStyle name="Normalny 32" xfId="487"/>
    <cellStyle name="Normalny 33" xfId="488"/>
    <cellStyle name="Normalny 34" xfId="489"/>
    <cellStyle name="Normalny 38" xfId="490"/>
    <cellStyle name="Normalny 39" xfId="491"/>
    <cellStyle name="Normalny 4" xfId="492"/>
    <cellStyle name="Normalny 4 2" xfId="493"/>
    <cellStyle name="Normalny 4 3" xfId="494"/>
    <cellStyle name="Normalny 4 4" xfId="495"/>
    <cellStyle name="Normalny 4 5" xfId="496"/>
    <cellStyle name="Normalny 4 6" xfId="497"/>
    <cellStyle name="Normalny 4_SPO Kotliska" xfId="498"/>
    <cellStyle name="Normalny 40" xfId="499"/>
    <cellStyle name="Normalny 41" xfId="500"/>
    <cellStyle name="Normalny 5" xfId="501"/>
    <cellStyle name="Normalny 6" xfId="502"/>
    <cellStyle name="Normalny 7" xfId="503"/>
    <cellStyle name="Normalny 8" xfId="504"/>
    <cellStyle name="Normalny 9" xfId="505"/>
    <cellStyle name="Note" xfId="506"/>
    <cellStyle name="Obliczenia" xfId="507" builtinId="22" customBuiltin="1"/>
    <cellStyle name="Obliczenia 1" xfId="508"/>
    <cellStyle name="Obliczenia 2" xfId="509"/>
    <cellStyle name="Obliczenia 2 2" xfId="510"/>
    <cellStyle name="Obliczenia 2 3" xfId="511"/>
    <cellStyle name="Obliczenia 2_Formularz_ofertowy_12.04.2010_scalony_rew6" xfId="512"/>
    <cellStyle name="Obliczenia 3" xfId="513"/>
    <cellStyle name="Obliczenia 4" xfId="514"/>
    <cellStyle name="Opis" xfId="515"/>
    <cellStyle name="Output" xfId="516"/>
    <cellStyle name="Styl 1" xfId="517"/>
    <cellStyle name="Suma" xfId="518" builtinId="25" customBuiltin="1"/>
    <cellStyle name="Suma 1" xfId="519"/>
    <cellStyle name="Suma 2" xfId="520"/>
    <cellStyle name="Suma 2 2" xfId="521"/>
    <cellStyle name="Suma 2 3" xfId="522"/>
    <cellStyle name="Suma 3" xfId="523"/>
    <cellStyle name="Suma 4" xfId="524"/>
    <cellStyle name="Tekst objaśnienia" xfId="525" builtinId="53" customBuiltin="1"/>
    <cellStyle name="Tekst objaśnienia 1" xfId="526"/>
    <cellStyle name="Tekst objaśnienia 2" xfId="527"/>
    <cellStyle name="Tekst objaśnienia 2 2" xfId="528"/>
    <cellStyle name="Tekst objaśnienia 2 3" xfId="529"/>
    <cellStyle name="Tekst objaśnienia 3" xfId="530"/>
    <cellStyle name="Tekst objaśnienia 4" xfId="531"/>
    <cellStyle name="Tekst ostrzeżenia" xfId="532" builtinId="11" customBuiltin="1"/>
    <cellStyle name="Tekst ostrzeżenia 1" xfId="533"/>
    <cellStyle name="Tekst ostrzeżenia 2" xfId="534"/>
    <cellStyle name="Tekst ostrzeżenia 2 2" xfId="535"/>
    <cellStyle name="Tekst ostrzeżenia 2 3" xfId="536"/>
    <cellStyle name="Tekst ostrzeżenia 3" xfId="537"/>
    <cellStyle name="Tekst ostrzeżenia 4" xfId="538"/>
    <cellStyle name="Title" xfId="539"/>
    <cellStyle name="Total" xfId="540"/>
    <cellStyle name="Tytuł" xfId="541" builtinId="15" customBuiltin="1"/>
    <cellStyle name="Tytuł 1" xfId="542"/>
    <cellStyle name="Tytuł 2" xfId="543"/>
    <cellStyle name="Tytuł 2 2" xfId="544"/>
    <cellStyle name="Tytuł 2 3" xfId="545"/>
    <cellStyle name="Tytuł 3" xfId="546"/>
    <cellStyle name="Tytuł 4" xfId="547"/>
    <cellStyle name="Uwaga" xfId="548" builtinId="10" customBuiltin="1"/>
    <cellStyle name="Uwaga 1" xfId="549"/>
    <cellStyle name="Uwaga 2" xfId="550"/>
    <cellStyle name="Uwaga 2 2" xfId="551"/>
    <cellStyle name="Uwaga 2 3" xfId="552"/>
    <cellStyle name="Uwaga 2_A-1 Sekcja 1 - PRZEDMIAR DROGOWY I BRANŻE" xfId="553"/>
    <cellStyle name="Uwaga 3" xfId="554"/>
    <cellStyle name="Uwaga 4" xfId="555"/>
    <cellStyle name="Warning Text" xfId="556"/>
    <cellStyle name="Złe 1" xfId="558"/>
    <cellStyle name="Złe 2" xfId="559"/>
    <cellStyle name="Złe 2 2" xfId="560"/>
    <cellStyle name="Złe 2 3" xfId="561"/>
    <cellStyle name="Złe 3" xfId="562"/>
    <cellStyle name="Złe 4" xfId="563"/>
    <cellStyle name="Zły" xfId="55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45"/>
  <sheetViews>
    <sheetView tabSelected="1" view="pageBreakPreview" topLeftCell="A61" zoomScaleSheetLayoutView="100" workbookViewId="0">
      <selection activeCell="D72" sqref="D72"/>
    </sheetView>
  </sheetViews>
  <sheetFormatPr defaultRowHeight="11.25"/>
  <cols>
    <col min="1" max="1" width="1.140625" style="1" customWidth="1"/>
    <col min="2" max="2" width="6.7109375" style="2" customWidth="1"/>
    <col min="3" max="3" width="11.140625" style="2" customWidth="1"/>
    <col min="4" max="4" width="58" style="1" customWidth="1"/>
    <col min="5" max="5" width="6.140625" style="2" customWidth="1"/>
    <col min="6" max="6" width="9.7109375" style="2" customWidth="1"/>
    <col min="7" max="12" width="12.5703125" style="1" customWidth="1"/>
    <col min="13" max="16384" width="9.140625" style="1"/>
  </cols>
  <sheetData>
    <row r="1" spans="1:6" ht="14.25" customHeight="1"/>
    <row r="2" spans="1:6" ht="36.75" customHeight="1">
      <c r="B2" s="22"/>
      <c r="C2" s="57" t="s">
        <v>46</v>
      </c>
      <c r="D2" s="58"/>
      <c r="E2" s="58"/>
      <c r="F2" s="58"/>
    </row>
    <row r="3" spans="1:6" ht="8.25" customHeight="1">
      <c r="B3" s="8"/>
      <c r="C3" s="59"/>
      <c r="D3" s="58"/>
      <c r="E3" s="58"/>
      <c r="F3" s="58"/>
    </row>
    <row r="4" spans="1:6" ht="15">
      <c r="B4" s="8"/>
      <c r="C4" s="60" t="s">
        <v>98</v>
      </c>
      <c r="D4" s="58"/>
      <c r="E4" s="58"/>
      <c r="F4" s="58"/>
    </row>
    <row r="5" spans="1:6" ht="15">
      <c r="B5" s="8"/>
      <c r="C5" s="60" t="s">
        <v>7</v>
      </c>
      <c r="D5" s="58"/>
      <c r="E5" s="58"/>
      <c r="F5" s="58"/>
    </row>
    <row r="6" spans="1:6" ht="15.75" thickBot="1">
      <c r="B6" s="8"/>
      <c r="C6" s="10"/>
      <c r="D6" s="9"/>
      <c r="E6" s="10"/>
      <c r="F6" s="10"/>
    </row>
    <row r="7" spans="1:6" ht="46.5" customHeight="1" thickBot="1">
      <c r="B7" s="11" t="s">
        <v>21</v>
      </c>
      <c r="C7" s="11" t="s">
        <v>15</v>
      </c>
      <c r="D7" s="11" t="s">
        <v>16</v>
      </c>
      <c r="E7" s="11" t="s">
        <v>29</v>
      </c>
      <c r="F7" s="11" t="s">
        <v>17</v>
      </c>
    </row>
    <row r="8" spans="1:6" ht="13.5" thickBot="1">
      <c r="B8" s="12">
        <v>1</v>
      </c>
      <c r="C8" s="12">
        <v>2</v>
      </c>
      <c r="D8" s="12">
        <v>3</v>
      </c>
      <c r="E8" s="12">
        <v>4</v>
      </c>
      <c r="F8" s="12">
        <v>5</v>
      </c>
    </row>
    <row r="9" spans="1:6" ht="16.5" customHeight="1">
      <c r="B9" s="13"/>
      <c r="C9" s="14"/>
      <c r="D9" s="15" t="s">
        <v>22</v>
      </c>
      <c r="E9" s="16"/>
      <c r="F9" s="16"/>
    </row>
    <row r="10" spans="1:6" s="3" customFormat="1" ht="15" customHeight="1">
      <c r="A10" s="4"/>
      <c r="B10" s="13"/>
      <c r="C10" s="17"/>
      <c r="D10" s="18" t="s">
        <v>9</v>
      </c>
      <c r="E10" s="19"/>
      <c r="F10" s="19"/>
    </row>
    <row r="11" spans="1:6" s="3" customFormat="1" ht="12.75">
      <c r="A11" s="4"/>
      <c r="B11" s="13">
        <v>1</v>
      </c>
      <c r="C11" s="20" t="s">
        <v>8</v>
      </c>
      <c r="D11" s="21" t="s">
        <v>47</v>
      </c>
      <c r="E11" s="20" t="s">
        <v>23</v>
      </c>
      <c r="F11" s="20">
        <v>0.13</v>
      </c>
    </row>
    <row r="12" spans="1:6" s="3" customFormat="1" ht="12.75">
      <c r="A12" s="4"/>
      <c r="B12" s="13"/>
      <c r="C12" s="17"/>
      <c r="D12" s="18" t="s">
        <v>11</v>
      </c>
      <c r="E12" s="19"/>
      <c r="F12" s="19"/>
    </row>
    <row r="13" spans="1:6" s="3" customFormat="1" ht="17.25" customHeight="1">
      <c r="A13" s="4"/>
      <c r="B13" s="13">
        <v>2</v>
      </c>
      <c r="C13" s="20" t="s">
        <v>10</v>
      </c>
      <c r="D13" s="21" t="s">
        <v>49</v>
      </c>
      <c r="E13" s="20" t="s">
        <v>20</v>
      </c>
      <c r="F13" s="20">
        <v>260</v>
      </c>
    </row>
    <row r="14" spans="1:6" s="3" customFormat="1" ht="15" customHeight="1">
      <c r="A14" s="4"/>
      <c r="B14" s="13"/>
      <c r="C14" s="17"/>
      <c r="D14" s="18" t="s">
        <v>48</v>
      </c>
      <c r="E14" s="19"/>
      <c r="F14" s="19"/>
    </row>
    <row r="15" spans="1:6" s="3" customFormat="1" ht="15" customHeight="1">
      <c r="A15" s="4"/>
      <c r="B15" s="13">
        <v>3</v>
      </c>
      <c r="C15" s="20" t="s">
        <v>36</v>
      </c>
      <c r="D15" s="21" t="s">
        <v>50</v>
      </c>
      <c r="E15" s="20" t="s">
        <v>43</v>
      </c>
      <c r="F15" s="26">
        <v>15</v>
      </c>
    </row>
    <row r="16" spans="1:6" s="3" customFormat="1" ht="26.25" customHeight="1">
      <c r="A16" s="4"/>
      <c r="B16" s="13">
        <v>4</v>
      </c>
      <c r="C16" s="20" t="s">
        <v>36</v>
      </c>
      <c r="D16" s="21" t="s">
        <v>44</v>
      </c>
      <c r="E16" s="20" t="s">
        <v>37</v>
      </c>
      <c r="F16" s="26">
        <v>0.13</v>
      </c>
    </row>
    <row r="17" spans="1:6" s="3" customFormat="1" ht="15" customHeight="1">
      <c r="A17" s="4"/>
      <c r="B17" s="13"/>
      <c r="C17" s="17" t="s">
        <v>86</v>
      </c>
      <c r="D17" s="18" t="s">
        <v>87</v>
      </c>
      <c r="E17" s="49"/>
      <c r="F17" s="49"/>
    </row>
    <row r="18" spans="1:6" s="3" customFormat="1" ht="26.25" customHeight="1">
      <c r="A18" s="4"/>
      <c r="B18" s="13">
        <v>5</v>
      </c>
      <c r="C18" s="20" t="s">
        <v>86</v>
      </c>
      <c r="D18" s="21" t="s">
        <v>88</v>
      </c>
      <c r="E18" s="20" t="s">
        <v>43</v>
      </c>
      <c r="F18" s="26">
        <v>13</v>
      </c>
    </row>
    <row r="19" spans="1:6" s="3" customFormat="1" ht="26.25" customHeight="1">
      <c r="A19" s="4"/>
      <c r="B19" s="13">
        <v>6</v>
      </c>
      <c r="C19" s="20" t="s">
        <v>86</v>
      </c>
      <c r="D19" s="21" t="s">
        <v>89</v>
      </c>
      <c r="E19" s="20" t="s">
        <v>43</v>
      </c>
      <c r="F19" s="26">
        <v>13</v>
      </c>
    </row>
    <row r="20" spans="1:6" s="3" customFormat="1" ht="12.75">
      <c r="A20" s="4"/>
      <c r="B20" s="13"/>
      <c r="C20" s="17"/>
      <c r="D20" s="18" t="s">
        <v>45</v>
      </c>
      <c r="E20" s="19"/>
      <c r="F20" s="19"/>
    </row>
    <row r="21" spans="1:6" s="3" customFormat="1" ht="37.5" customHeight="1">
      <c r="A21" s="4"/>
      <c r="B21" s="13">
        <v>7</v>
      </c>
      <c r="C21" s="20" t="s">
        <v>38</v>
      </c>
      <c r="D21" s="21" t="s">
        <v>80</v>
      </c>
      <c r="E21" s="20" t="s">
        <v>18</v>
      </c>
      <c r="F21" s="20">
        <v>864.5</v>
      </c>
    </row>
    <row r="22" spans="1:6" s="3" customFormat="1" ht="17.25" customHeight="1">
      <c r="A22" s="4"/>
      <c r="B22" s="13"/>
      <c r="C22" s="14"/>
      <c r="D22" s="15" t="s">
        <v>12</v>
      </c>
      <c r="E22" s="16"/>
      <c r="F22" s="16"/>
    </row>
    <row r="23" spans="1:6" s="3" customFormat="1" ht="12.75">
      <c r="A23" s="4"/>
      <c r="B23" s="13"/>
      <c r="C23" s="17"/>
      <c r="D23" s="18" t="s">
        <v>4</v>
      </c>
      <c r="E23" s="19"/>
      <c r="F23" s="19"/>
    </row>
    <row r="24" spans="1:6" s="3" customFormat="1" ht="27.75" customHeight="1">
      <c r="A24" s="4"/>
      <c r="B24" s="13">
        <v>8</v>
      </c>
      <c r="C24" s="48" t="s">
        <v>3</v>
      </c>
      <c r="D24" s="50" t="s">
        <v>32</v>
      </c>
      <c r="E24" s="51" t="s">
        <v>20</v>
      </c>
      <c r="F24" s="51">
        <v>408.9</v>
      </c>
    </row>
    <row r="25" spans="1:6" s="3" customFormat="1" ht="12.75">
      <c r="A25" s="4"/>
      <c r="B25" s="13"/>
      <c r="C25" s="17"/>
      <c r="D25" s="18" t="s">
        <v>6</v>
      </c>
      <c r="E25" s="49"/>
      <c r="F25" s="49"/>
    </row>
    <row r="26" spans="1:6" s="3" customFormat="1" ht="25.5">
      <c r="A26" s="4"/>
      <c r="B26" s="13">
        <v>9</v>
      </c>
      <c r="C26" s="20" t="s">
        <v>5</v>
      </c>
      <c r="D26" s="21" t="s">
        <v>33</v>
      </c>
      <c r="E26" s="29" t="s">
        <v>20</v>
      </c>
      <c r="F26" s="29">
        <v>401.2</v>
      </c>
    </row>
    <row r="27" spans="1:6" s="3" customFormat="1" ht="12.75">
      <c r="A27" s="4"/>
      <c r="B27" s="13"/>
      <c r="C27" s="17"/>
      <c r="D27" s="18" t="s">
        <v>25</v>
      </c>
      <c r="E27" s="19"/>
      <c r="F27" s="19"/>
    </row>
    <row r="28" spans="1:6" s="3" customFormat="1" ht="42.75" customHeight="1">
      <c r="A28" s="4"/>
      <c r="B28" s="13">
        <v>10</v>
      </c>
      <c r="C28" s="20" t="s">
        <v>26</v>
      </c>
      <c r="D28" s="21" t="s">
        <v>51</v>
      </c>
      <c r="E28" s="28" t="s">
        <v>18</v>
      </c>
      <c r="F28" s="28">
        <v>1005.4</v>
      </c>
    </row>
    <row r="29" spans="1:6" s="3" customFormat="1" ht="33" customHeight="1">
      <c r="A29" s="4"/>
      <c r="B29" s="13">
        <v>11</v>
      </c>
      <c r="C29" s="20" t="s">
        <v>26</v>
      </c>
      <c r="D29" s="21" t="s">
        <v>57</v>
      </c>
      <c r="E29" s="28" t="s">
        <v>18</v>
      </c>
      <c r="F29" s="28">
        <v>168.33</v>
      </c>
    </row>
    <row r="30" spans="1:6" s="3" customFormat="1" ht="17.25" customHeight="1">
      <c r="A30" s="4"/>
      <c r="B30" s="13"/>
      <c r="C30" s="14"/>
      <c r="D30" s="15" t="s">
        <v>0</v>
      </c>
      <c r="E30" s="16"/>
      <c r="F30" s="16"/>
    </row>
    <row r="31" spans="1:6" s="3" customFormat="1" ht="27.75" customHeight="1">
      <c r="A31" s="4"/>
      <c r="B31" s="7"/>
      <c r="C31" s="17"/>
      <c r="D31" s="18" t="s">
        <v>52</v>
      </c>
      <c r="E31" s="24"/>
      <c r="F31" s="25"/>
    </row>
    <row r="32" spans="1:6" s="3" customFormat="1" ht="17.25" customHeight="1">
      <c r="A32" s="4"/>
      <c r="B32" s="13">
        <v>12</v>
      </c>
      <c r="C32" s="20" t="s">
        <v>42</v>
      </c>
      <c r="D32" s="31" t="s">
        <v>54</v>
      </c>
      <c r="E32" s="29" t="s">
        <v>18</v>
      </c>
      <c r="F32" s="30">
        <v>1005.4</v>
      </c>
    </row>
    <row r="33" spans="1:6" s="3" customFormat="1" ht="27.75" customHeight="1">
      <c r="A33" s="4"/>
      <c r="B33" s="7"/>
      <c r="C33" s="23"/>
      <c r="D33" s="18" t="s">
        <v>53</v>
      </c>
      <c r="E33" s="24"/>
      <c r="F33" s="25"/>
    </row>
    <row r="34" spans="1:6" s="3" customFormat="1" ht="20.25" customHeight="1">
      <c r="A34" s="4"/>
      <c r="B34" s="13">
        <v>13</v>
      </c>
      <c r="C34" s="20" t="s">
        <v>42</v>
      </c>
      <c r="D34" s="31" t="s">
        <v>55</v>
      </c>
      <c r="E34" s="29" t="s">
        <v>18</v>
      </c>
      <c r="F34" s="30">
        <v>938.8</v>
      </c>
    </row>
    <row r="35" spans="1:6" s="3" customFormat="1" ht="27" customHeight="1">
      <c r="A35" s="4"/>
      <c r="B35" s="7"/>
      <c r="C35" s="23"/>
      <c r="D35" s="18" t="s">
        <v>56</v>
      </c>
      <c r="E35" s="24"/>
      <c r="F35" s="25"/>
    </row>
    <row r="36" spans="1:6" s="3" customFormat="1" ht="20.25" customHeight="1">
      <c r="A36" s="4"/>
      <c r="B36" s="13">
        <v>14</v>
      </c>
      <c r="C36" s="29" t="s">
        <v>42</v>
      </c>
      <c r="D36" s="31" t="s">
        <v>58</v>
      </c>
      <c r="E36" s="29" t="s">
        <v>18</v>
      </c>
      <c r="F36" s="30">
        <f>F29</f>
        <v>168.33</v>
      </c>
    </row>
    <row r="37" spans="1:6" s="3" customFormat="1" ht="12.75">
      <c r="A37" s="4"/>
      <c r="B37" s="13"/>
      <c r="C37" s="17"/>
      <c r="D37" s="18" t="s">
        <v>31</v>
      </c>
      <c r="E37" s="19"/>
      <c r="F37" s="19"/>
    </row>
    <row r="38" spans="1:6" s="3" customFormat="1" ht="30" customHeight="1">
      <c r="A38" s="4"/>
      <c r="B38" s="13">
        <v>15</v>
      </c>
      <c r="C38" s="20" t="s">
        <v>27</v>
      </c>
      <c r="D38" s="32" t="s">
        <v>59</v>
      </c>
      <c r="E38" s="33" t="s">
        <v>18</v>
      </c>
      <c r="F38" s="34">
        <f>F34+F36</f>
        <v>1107.1300000000001</v>
      </c>
    </row>
    <row r="39" spans="1:6" s="3" customFormat="1" ht="21" customHeight="1">
      <c r="A39" s="4"/>
      <c r="B39" s="13">
        <v>16</v>
      </c>
      <c r="C39" s="20" t="s">
        <v>30</v>
      </c>
      <c r="D39" s="32" t="s">
        <v>62</v>
      </c>
      <c r="E39" s="33" t="s">
        <v>18</v>
      </c>
      <c r="F39" s="34">
        <f>F44*2</f>
        <v>1704.4</v>
      </c>
    </row>
    <row r="40" spans="1:6" s="3" customFormat="1" ht="28.5" customHeight="1">
      <c r="A40" s="4"/>
      <c r="B40" s="13">
        <v>17</v>
      </c>
      <c r="C40" s="20" t="s">
        <v>30</v>
      </c>
      <c r="D40" s="32" t="s">
        <v>61</v>
      </c>
      <c r="E40" s="33" t="s">
        <v>18</v>
      </c>
      <c r="F40" s="34">
        <f>F34</f>
        <v>938.8</v>
      </c>
    </row>
    <row r="41" spans="1:6" s="3" customFormat="1" ht="29.25" customHeight="1">
      <c r="A41" s="4"/>
      <c r="B41" s="13">
        <v>18</v>
      </c>
      <c r="C41" s="20" t="s">
        <v>30</v>
      </c>
      <c r="D41" s="32" t="s">
        <v>63</v>
      </c>
      <c r="E41" s="33" t="s">
        <v>18</v>
      </c>
      <c r="F41" s="34">
        <f>F39</f>
        <v>1704.4</v>
      </c>
    </row>
    <row r="42" spans="1:6" s="6" customFormat="1" ht="17.25" customHeight="1">
      <c r="A42" s="5"/>
      <c r="B42" s="13"/>
      <c r="C42" s="14"/>
      <c r="D42" s="15" t="s">
        <v>24</v>
      </c>
      <c r="E42" s="16"/>
      <c r="F42" s="16"/>
    </row>
    <row r="43" spans="1:6" s="3" customFormat="1" ht="12.75">
      <c r="A43" s="4"/>
      <c r="B43" s="13"/>
      <c r="C43" s="17"/>
      <c r="D43" s="18" t="s">
        <v>13</v>
      </c>
      <c r="E43" s="19"/>
      <c r="F43" s="19"/>
    </row>
    <row r="44" spans="1:6" s="3" customFormat="1" ht="30.75" customHeight="1">
      <c r="A44" s="4"/>
      <c r="B44" s="13">
        <v>19</v>
      </c>
      <c r="C44" s="29" t="s">
        <v>34</v>
      </c>
      <c r="D44" s="32" t="s">
        <v>60</v>
      </c>
      <c r="E44" s="29" t="s">
        <v>18</v>
      </c>
      <c r="F44" s="29">
        <v>852.2</v>
      </c>
    </row>
    <row r="45" spans="1:6" s="3" customFormat="1" ht="12.75">
      <c r="A45" s="4"/>
      <c r="B45" s="13"/>
      <c r="C45" s="17"/>
      <c r="D45" s="18" t="s">
        <v>14</v>
      </c>
      <c r="E45" s="19"/>
      <c r="F45" s="19"/>
    </row>
    <row r="46" spans="1:6" s="3" customFormat="1" ht="29.25" customHeight="1">
      <c r="A46" s="4"/>
      <c r="B46" s="13">
        <v>20</v>
      </c>
      <c r="C46" s="29" t="s">
        <v>35</v>
      </c>
      <c r="D46" s="32" t="s">
        <v>64</v>
      </c>
      <c r="E46" s="29" t="s">
        <v>18</v>
      </c>
      <c r="F46" s="29">
        <v>832.2</v>
      </c>
    </row>
    <row r="47" spans="1:6" s="3" customFormat="1" ht="16.5" customHeight="1">
      <c r="A47" s="4"/>
      <c r="B47" s="13"/>
      <c r="C47" s="14"/>
      <c r="D47" s="15" t="s">
        <v>1</v>
      </c>
      <c r="E47" s="16"/>
      <c r="F47" s="16"/>
    </row>
    <row r="48" spans="1:6" s="3" customFormat="1" ht="12.75">
      <c r="A48" s="4"/>
      <c r="B48" s="13"/>
      <c r="C48" s="17"/>
      <c r="D48" s="18" t="s">
        <v>28</v>
      </c>
      <c r="E48" s="19"/>
      <c r="F48" s="19"/>
    </row>
    <row r="49" spans="1:6" s="3" customFormat="1" ht="15" customHeight="1">
      <c r="A49" s="4"/>
      <c r="B49" s="13">
        <v>21</v>
      </c>
      <c r="C49" s="35" t="s">
        <v>2</v>
      </c>
      <c r="D49" s="36" t="s">
        <v>65</v>
      </c>
      <c r="E49" s="35" t="s">
        <v>18</v>
      </c>
      <c r="F49" s="35">
        <v>1300</v>
      </c>
    </row>
    <row r="50" spans="1:6" s="3" customFormat="1" ht="27.75" customHeight="1">
      <c r="A50" s="4"/>
      <c r="B50" s="37">
        <v>22</v>
      </c>
      <c r="C50" s="35" t="s">
        <v>2</v>
      </c>
      <c r="D50" s="36" t="s">
        <v>66</v>
      </c>
      <c r="E50" s="35" t="s">
        <v>18</v>
      </c>
      <c r="F50" s="35">
        <v>1300</v>
      </c>
    </row>
    <row r="51" spans="1:6" s="3" customFormat="1" ht="17.25" customHeight="1">
      <c r="A51" s="4"/>
      <c r="B51" s="13"/>
      <c r="C51" s="14"/>
      <c r="D51" s="15" t="s">
        <v>67</v>
      </c>
      <c r="E51" s="61"/>
      <c r="F51" s="61"/>
    </row>
    <row r="52" spans="1:6" s="3" customFormat="1" ht="15" customHeight="1">
      <c r="A52" s="4"/>
      <c r="B52" s="13"/>
      <c r="C52" s="39"/>
      <c r="D52" s="38" t="s">
        <v>81</v>
      </c>
      <c r="E52" s="52"/>
      <c r="F52" s="52"/>
    </row>
    <row r="53" spans="1:6" s="3" customFormat="1" ht="13.5" customHeight="1">
      <c r="A53" s="4"/>
      <c r="B53" s="13"/>
      <c r="C53" s="39" t="s">
        <v>68</v>
      </c>
      <c r="D53" s="38" t="s">
        <v>69</v>
      </c>
      <c r="E53" s="52"/>
      <c r="F53" s="52"/>
    </row>
    <row r="54" spans="1:6" s="3" customFormat="1" ht="27.75" customHeight="1">
      <c r="A54" s="4"/>
      <c r="B54" s="13">
        <v>23</v>
      </c>
      <c r="C54" s="29" t="s">
        <v>68</v>
      </c>
      <c r="D54" s="32" t="s">
        <v>92</v>
      </c>
      <c r="E54" s="29" t="s">
        <v>43</v>
      </c>
      <c r="F54" s="34">
        <v>9</v>
      </c>
    </row>
    <row r="55" spans="1:6" s="3" customFormat="1" ht="28.5" customHeight="1">
      <c r="A55" s="4"/>
      <c r="B55" s="13">
        <v>24</v>
      </c>
      <c r="C55" s="20" t="s">
        <v>68</v>
      </c>
      <c r="D55" s="21" t="s">
        <v>83</v>
      </c>
      <c r="E55" s="20" t="s">
        <v>43</v>
      </c>
      <c r="F55" s="26">
        <v>9</v>
      </c>
    </row>
    <row r="56" spans="1:6" s="3" customFormat="1" ht="15.75" customHeight="1">
      <c r="A56" s="4"/>
      <c r="B56" s="13"/>
      <c r="C56" s="39"/>
      <c r="D56" s="38" t="s">
        <v>82</v>
      </c>
      <c r="E56" s="52"/>
      <c r="F56" s="52"/>
    </row>
    <row r="57" spans="1:6" s="3" customFormat="1" ht="13.5" customHeight="1">
      <c r="A57" s="4"/>
      <c r="B57" s="13"/>
      <c r="C57" s="39" t="s">
        <v>68</v>
      </c>
      <c r="D57" s="38" t="s">
        <v>69</v>
      </c>
      <c r="E57" s="52"/>
      <c r="F57" s="52"/>
    </row>
    <row r="58" spans="1:6" s="3" customFormat="1" ht="29.25" customHeight="1">
      <c r="A58" s="4"/>
      <c r="B58" s="13">
        <v>25</v>
      </c>
      <c r="C58" s="29" t="s">
        <v>68</v>
      </c>
      <c r="D58" s="32" t="s">
        <v>90</v>
      </c>
      <c r="E58" s="29" t="s">
        <v>43</v>
      </c>
      <c r="F58" s="34">
        <v>48</v>
      </c>
    </row>
    <row r="59" spans="1:6" s="3" customFormat="1" ht="27.75" customHeight="1">
      <c r="A59" s="4"/>
      <c r="B59" s="13">
        <v>26</v>
      </c>
      <c r="C59" s="29" t="s">
        <v>68</v>
      </c>
      <c r="D59" s="32" t="s">
        <v>91</v>
      </c>
      <c r="E59" s="29" t="s">
        <v>43</v>
      </c>
      <c r="F59" s="34">
        <v>7</v>
      </c>
    </row>
    <row r="60" spans="1:6" s="3" customFormat="1" ht="29.25" customHeight="1">
      <c r="A60" s="4"/>
      <c r="B60" s="13">
        <v>27</v>
      </c>
      <c r="C60" s="20" t="s">
        <v>68</v>
      </c>
      <c r="D60" s="21" t="s">
        <v>84</v>
      </c>
      <c r="E60" s="20" t="s">
        <v>43</v>
      </c>
      <c r="F60" s="26">
        <v>103</v>
      </c>
    </row>
    <row r="61" spans="1:6" s="3" customFormat="1" ht="30.75" customHeight="1">
      <c r="A61" s="4"/>
      <c r="B61" s="13">
        <v>28</v>
      </c>
      <c r="C61" s="20" t="s">
        <v>68</v>
      </c>
      <c r="D61" s="21" t="s">
        <v>85</v>
      </c>
      <c r="E61" s="20" t="s">
        <v>43</v>
      </c>
      <c r="F61" s="26">
        <v>2</v>
      </c>
    </row>
    <row r="62" spans="1:6" s="3" customFormat="1" ht="17.25" customHeight="1">
      <c r="A62" s="4"/>
      <c r="B62" s="13"/>
      <c r="C62" s="14"/>
      <c r="D62" s="15" t="s">
        <v>70</v>
      </c>
      <c r="E62" s="16"/>
      <c r="F62" s="27"/>
    </row>
    <row r="63" spans="1:6" s="3" customFormat="1" ht="13.5" customHeight="1">
      <c r="A63" s="4"/>
      <c r="B63" s="13"/>
      <c r="C63" s="46"/>
      <c r="D63" s="47" t="s">
        <v>72</v>
      </c>
      <c r="E63" s="53"/>
      <c r="F63" s="54"/>
    </row>
    <row r="64" spans="1:6" s="3" customFormat="1" ht="27" customHeight="1">
      <c r="A64" s="4"/>
      <c r="B64" s="41">
        <v>29</v>
      </c>
      <c r="C64" s="48" t="s">
        <v>71</v>
      </c>
      <c r="D64" s="43" t="s">
        <v>79</v>
      </c>
      <c r="E64" s="44" t="s">
        <v>19</v>
      </c>
      <c r="F64" s="45">
        <v>44</v>
      </c>
    </row>
    <row r="65" spans="1:6" s="3" customFormat="1" ht="15" customHeight="1">
      <c r="A65" s="4"/>
      <c r="B65" s="13"/>
      <c r="C65" s="46"/>
      <c r="D65" s="38" t="s">
        <v>74</v>
      </c>
      <c r="E65" s="55"/>
      <c r="F65" s="52"/>
    </row>
    <row r="66" spans="1:6" s="3" customFormat="1" ht="27.75" customHeight="1">
      <c r="A66" s="4"/>
      <c r="B66" s="13">
        <v>30</v>
      </c>
      <c r="C66" s="35" t="s">
        <v>73</v>
      </c>
      <c r="D66" s="36" t="s">
        <v>75</v>
      </c>
      <c r="E66" s="35" t="s">
        <v>18</v>
      </c>
      <c r="F66" s="35">
        <v>60</v>
      </c>
    </row>
    <row r="67" spans="1:6" s="3" customFormat="1" ht="15" customHeight="1">
      <c r="A67" s="4"/>
      <c r="B67" s="13"/>
      <c r="C67" s="39"/>
      <c r="D67" s="38" t="s">
        <v>77</v>
      </c>
      <c r="E67" s="56"/>
      <c r="F67" s="56"/>
    </row>
    <row r="68" spans="1:6" s="3" customFormat="1" ht="20.25" customHeight="1">
      <c r="A68" s="4"/>
      <c r="B68" s="41">
        <v>31</v>
      </c>
      <c r="C68" s="20" t="s">
        <v>76</v>
      </c>
      <c r="D68" s="21" t="s">
        <v>78</v>
      </c>
      <c r="E68" s="20" t="s">
        <v>19</v>
      </c>
      <c r="F68" s="26">
        <v>40</v>
      </c>
    </row>
    <row r="69" spans="1:6" s="3" customFormat="1" ht="17.25" customHeight="1">
      <c r="A69" s="4"/>
      <c r="B69" s="13"/>
      <c r="C69" s="40"/>
      <c r="D69" s="15" t="s">
        <v>40</v>
      </c>
      <c r="E69" s="16"/>
      <c r="F69" s="16"/>
    </row>
    <row r="70" spans="1:6" s="3" customFormat="1" ht="17.25" customHeight="1">
      <c r="A70" s="4"/>
      <c r="B70" s="41">
        <v>32</v>
      </c>
      <c r="C70" s="42" t="s">
        <v>39</v>
      </c>
      <c r="D70" s="43" t="s">
        <v>41</v>
      </c>
      <c r="E70" s="44" t="s">
        <v>23</v>
      </c>
      <c r="F70" s="45">
        <v>0.13</v>
      </c>
    </row>
    <row r="71" spans="1:6" s="3" customFormat="1" ht="17.25" customHeight="1">
      <c r="A71" s="4"/>
      <c r="B71" s="41">
        <v>33</v>
      </c>
      <c r="C71" s="42" t="s">
        <v>39</v>
      </c>
      <c r="D71" s="43" t="s">
        <v>97</v>
      </c>
      <c r="E71" s="44" t="s">
        <v>43</v>
      </c>
      <c r="F71" s="45">
        <v>1</v>
      </c>
    </row>
    <row r="72" spans="1:6" s="3" customFormat="1" ht="17.25" customHeight="1">
      <c r="A72" s="4"/>
      <c r="B72" s="41">
        <v>34</v>
      </c>
      <c r="C72" s="42" t="s">
        <v>39</v>
      </c>
      <c r="D72" s="43" t="s">
        <v>93</v>
      </c>
      <c r="E72" s="44" t="s">
        <v>94</v>
      </c>
      <c r="F72" s="45">
        <v>7</v>
      </c>
    </row>
    <row r="73" spans="1:6" s="3" customFormat="1" ht="33" customHeight="1">
      <c r="A73" s="4"/>
      <c r="B73" s="41">
        <v>35</v>
      </c>
      <c r="C73" s="42" t="s">
        <v>39</v>
      </c>
      <c r="D73" s="43" t="s">
        <v>96</v>
      </c>
      <c r="E73" s="44" t="s">
        <v>95</v>
      </c>
      <c r="F73" s="45">
        <v>9</v>
      </c>
    </row>
    <row r="76" spans="1:6">
      <c r="E76" s="1"/>
      <c r="F76" s="1"/>
    </row>
    <row r="77" spans="1:6">
      <c r="E77" s="1"/>
      <c r="F77" s="1"/>
    </row>
    <row r="78" spans="1:6">
      <c r="E78" s="1"/>
      <c r="F78" s="1"/>
    </row>
    <row r="79" spans="1:6">
      <c r="E79" s="1"/>
      <c r="F79" s="1"/>
    </row>
    <row r="80" spans="1:6">
      <c r="E80" s="1"/>
      <c r="F80" s="1"/>
    </row>
    <row r="81" spans="5:6">
      <c r="E81" s="1"/>
      <c r="F81" s="1"/>
    </row>
    <row r="82" spans="5:6">
      <c r="E82" s="1"/>
      <c r="F82" s="1"/>
    </row>
    <row r="83" spans="5:6">
      <c r="E83" s="1"/>
      <c r="F83" s="1"/>
    </row>
    <row r="84" spans="5:6">
      <c r="E84" s="1"/>
      <c r="F84" s="1"/>
    </row>
    <row r="85" spans="5:6">
      <c r="E85" s="1"/>
      <c r="F85" s="1"/>
    </row>
    <row r="86" spans="5:6">
      <c r="E86" s="1"/>
      <c r="F86" s="1"/>
    </row>
    <row r="87" spans="5:6">
      <c r="E87" s="1"/>
      <c r="F87" s="1"/>
    </row>
    <row r="88" spans="5:6">
      <c r="E88" s="1"/>
      <c r="F88" s="1"/>
    </row>
    <row r="89" spans="5:6">
      <c r="E89" s="1"/>
      <c r="F89" s="1"/>
    </row>
    <row r="90" spans="5:6">
      <c r="E90" s="1"/>
      <c r="F90" s="1"/>
    </row>
    <row r="91" spans="5:6">
      <c r="E91" s="1"/>
      <c r="F91" s="1"/>
    </row>
    <row r="92" spans="5:6">
      <c r="E92" s="1"/>
      <c r="F92" s="1"/>
    </row>
    <row r="93" spans="5:6">
      <c r="E93" s="1"/>
      <c r="F93" s="1"/>
    </row>
    <row r="94" spans="5:6">
      <c r="E94" s="1"/>
      <c r="F94" s="1"/>
    </row>
    <row r="95" spans="5:6">
      <c r="E95" s="1"/>
      <c r="F95" s="1"/>
    </row>
    <row r="96" spans="5:6">
      <c r="E96" s="1"/>
      <c r="F96" s="1"/>
    </row>
    <row r="97" spans="5:6">
      <c r="E97" s="1"/>
      <c r="F97" s="1"/>
    </row>
    <row r="98" spans="5:6">
      <c r="E98" s="1"/>
      <c r="F98" s="1"/>
    </row>
    <row r="99" spans="5:6">
      <c r="E99" s="1"/>
      <c r="F99" s="1"/>
    </row>
    <row r="100" spans="5:6">
      <c r="E100" s="1"/>
      <c r="F100" s="1"/>
    </row>
    <row r="101" spans="5:6">
      <c r="E101" s="1"/>
      <c r="F101" s="1"/>
    </row>
    <row r="102" spans="5:6">
      <c r="E102" s="1"/>
      <c r="F102" s="1"/>
    </row>
    <row r="103" spans="5:6">
      <c r="E103" s="1"/>
      <c r="F103" s="1"/>
    </row>
    <row r="104" spans="5:6">
      <c r="E104" s="1"/>
      <c r="F104" s="1"/>
    </row>
    <row r="105" spans="5:6">
      <c r="E105" s="1"/>
      <c r="F105" s="1"/>
    </row>
    <row r="106" spans="5:6">
      <c r="E106" s="1"/>
      <c r="F106" s="1"/>
    </row>
    <row r="107" spans="5:6">
      <c r="E107" s="1"/>
      <c r="F107" s="1"/>
    </row>
    <row r="108" spans="5:6">
      <c r="E108" s="1"/>
      <c r="F108" s="1"/>
    </row>
    <row r="109" spans="5:6">
      <c r="E109" s="1"/>
      <c r="F109" s="1"/>
    </row>
    <row r="110" spans="5:6">
      <c r="E110" s="1"/>
      <c r="F110" s="1"/>
    </row>
    <row r="111" spans="5:6">
      <c r="E111" s="1"/>
      <c r="F111" s="1"/>
    </row>
    <row r="112" spans="5:6">
      <c r="E112" s="1"/>
      <c r="F112" s="1"/>
    </row>
    <row r="113" spans="5:6">
      <c r="E113" s="1"/>
      <c r="F113" s="1"/>
    </row>
    <row r="114" spans="5:6">
      <c r="E114" s="1"/>
      <c r="F114" s="1"/>
    </row>
    <row r="115" spans="5:6">
      <c r="E115" s="1"/>
      <c r="F115" s="1"/>
    </row>
    <row r="116" spans="5:6">
      <c r="E116" s="1"/>
      <c r="F116" s="1"/>
    </row>
    <row r="117" spans="5:6">
      <c r="E117" s="1"/>
      <c r="F117" s="1"/>
    </row>
    <row r="118" spans="5:6">
      <c r="E118" s="1"/>
      <c r="F118" s="1"/>
    </row>
    <row r="119" spans="5:6">
      <c r="E119" s="1"/>
      <c r="F119" s="1"/>
    </row>
    <row r="120" spans="5:6">
      <c r="E120" s="1"/>
      <c r="F120" s="1"/>
    </row>
    <row r="121" spans="5:6">
      <c r="E121" s="1"/>
      <c r="F121" s="1"/>
    </row>
    <row r="122" spans="5:6">
      <c r="E122" s="1"/>
      <c r="F122" s="1"/>
    </row>
    <row r="123" spans="5:6">
      <c r="E123" s="1"/>
      <c r="F123" s="1"/>
    </row>
    <row r="124" spans="5:6">
      <c r="E124" s="1"/>
      <c r="F124" s="1"/>
    </row>
    <row r="125" spans="5:6">
      <c r="E125" s="1"/>
      <c r="F125" s="1"/>
    </row>
    <row r="126" spans="5:6">
      <c r="E126" s="1"/>
      <c r="F126" s="1"/>
    </row>
    <row r="127" spans="5:6">
      <c r="E127" s="1"/>
      <c r="F127" s="1"/>
    </row>
    <row r="128" spans="5:6">
      <c r="E128" s="1"/>
      <c r="F128" s="1"/>
    </row>
    <row r="129" spans="5:6">
      <c r="E129" s="1"/>
      <c r="F129" s="1"/>
    </row>
    <row r="130" spans="5:6">
      <c r="E130" s="1"/>
      <c r="F130" s="1"/>
    </row>
    <row r="131" spans="5:6">
      <c r="E131" s="1"/>
      <c r="F131" s="1"/>
    </row>
    <row r="132" spans="5:6">
      <c r="E132" s="1"/>
      <c r="F132" s="1"/>
    </row>
    <row r="133" spans="5:6">
      <c r="E133" s="1"/>
      <c r="F133" s="1"/>
    </row>
    <row r="134" spans="5:6">
      <c r="E134" s="1"/>
      <c r="F134" s="1"/>
    </row>
    <row r="135" spans="5:6">
      <c r="E135" s="1"/>
      <c r="F135" s="1"/>
    </row>
    <row r="136" spans="5:6">
      <c r="E136" s="1"/>
      <c r="F136" s="1"/>
    </row>
    <row r="137" spans="5:6">
      <c r="E137" s="1"/>
      <c r="F137" s="1"/>
    </row>
    <row r="138" spans="5:6">
      <c r="E138" s="1"/>
      <c r="F138" s="1"/>
    </row>
    <row r="139" spans="5:6">
      <c r="E139" s="1"/>
      <c r="F139" s="1"/>
    </row>
    <row r="140" spans="5:6">
      <c r="E140" s="1"/>
      <c r="F140" s="1"/>
    </row>
    <row r="141" spans="5:6">
      <c r="E141" s="1"/>
      <c r="F141" s="1"/>
    </row>
    <row r="142" spans="5:6">
      <c r="E142" s="1"/>
      <c r="F142" s="1"/>
    </row>
    <row r="143" spans="5:6">
      <c r="E143" s="1"/>
      <c r="F143" s="1"/>
    </row>
    <row r="144" spans="5:6">
      <c r="E144" s="1"/>
      <c r="F144" s="1"/>
    </row>
    <row r="145" spans="5:6">
      <c r="E145" s="1"/>
      <c r="F145" s="1"/>
    </row>
  </sheetData>
  <mergeCells count="12">
    <mergeCell ref="C2:F2"/>
    <mergeCell ref="C3:F3"/>
    <mergeCell ref="C4:F4"/>
    <mergeCell ref="C5:F5"/>
    <mergeCell ref="E51:F51"/>
    <mergeCell ref="E57:F57"/>
    <mergeCell ref="E63:F63"/>
    <mergeCell ref="E65:F65"/>
    <mergeCell ref="E67:F67"/>
    <mergeCell ref="E52:F52"/>
    <mergeCell ref="E53:F53"/>
    <mergeCell ref="E56:F56"/>
  </mergeCells>
  <phoneticPr fontId="38" type="noConversion"/>
  <pageMargins left="0.17" right="0.14000000000000001" top="0.5" bottom="0.5" header="0.27" footer="0.23"/>
  <pageSetup paperSize="9" scale="80" orientation="portrait" r:id="rId1"/>
  <headerFooter alignWithMargins="0">
    <oddFooter>&amp;Rstrona: &amp;P / &amp;N</oddFooter>
  </headerFooter>
  <rowBreaks count="1" manualBreakCount="1">
    <brk id="46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roboty drogowe</vt:lpstr>
      <vt:lpstr>'roboty drogowe'!Obszar_wydruku</vt:lpstr>
      <vt:lpstr>'roboty drogowe'!Tytuły_wydruku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2019-12-13T12:17:26Z</cp:lastPrinted>
  <dcterms:created xsi:type="dcterms:W3CDTF">2009-11-02T15:36:28Z</dcterms:created>
  <dcterms:modified xsi:type="dcterms:W3CDTF">2021-05-25T08:08:18Z</dcterms:modified>
</cp:coreProperties>
</file>