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ton2\user\apilat\Moje dokumenty\A. zamówienia publiczne\przetargi\2021\ZDP 2021\ZDP 5 nadolnik\Wyjaśnienia i zmiana treści SWZ\"/>
    </mc:Choice>
  </mc:AlternateContent>
  <bookViews>
    <workbookView xWindow="0" yWindow="0" windowWidth="28800" windowHeight="12435" tabRatio="863"/>
  </bookViews>
  <sheets>
    <sheet name="KI" sheetId="20" r:id="rId1"/>
  </sheets>
  <definedNames>
    <definedName name="_xlnm.Print_Area" localSheetId="0">KI!$A$2:$E$62</definedName>
  </definedNames>
  <calcPr calcId="152511"/>
</workbook>
</file>

<file path=xl/calcChain.xml><?xml version="1.0" encoding="utf-8"?>
<calcChain xmlns="http://schemas.openxmlformats.org/spreadsheetml/2006/main">
  <c r="A15" i="20" l="1"/>
  <c r="A31" i="20" l="1"/>
</calcChain>
</file>

<file path=xl/sharedStrings.xml><?xml version="1.0" encoding="utf-8"?>
<sst xmlns="http://schemas.openxmlformats.org/spreadsheetml/2006/main" count="115" uniqueCount="88">
  <si>
    <t>L.p.</t>
  </si>
  <si>
    <t>Wyszczególnienie elementów rozliczeniowych</t>
  </si>
  <si>
    <t>Ilość</t>
  </si>
  <si>
    <t>ROBOTY PRZYGOTOWAWCZE</t>
  </si>
  <si>
    <t>ok.</t>
  </si>
  <si>
    <t>Numer Spec. Tech.</t>
  </si>
  <si>
    <t>m3</t>
  </si>
  <si>
    <t>kg</t>
  </si>
  <si>
    <t>m</t>
  </si>
  <si>
    <t>m2</t>
  </si>
  <si>
    <t>ZBROJENIE</t>
  </si>
  <si>
    <t>Stal zbrojeniowa</t>
  </si>
  <si>
    <t>BETON</t>
  </si>
  <si>
    <t>Beton konstrukcyjny</t>
  </si>
  <si>
    <t>Beton niekonstrukcyjny</t>
  </si>
  <si>
    <t>ROBOTY ROZBIÓRKOWE</t>
  </si>
  <si>
    <t xml:space="preserve">M.13.01.00 </t>
  </si>
  <si>
    <t xml:space="preserve">M.13.02.00 </t>
  </si>
  <si>
    <t>IZOLACJE I NAWIERZCHNIE</t>
  </si>
  <si>
    <t>Izolacje cienkie</t>
  </si>
  <si>
    <t>M.15.01.01</t>
  </si>
  <si>
    <t>ELEMENTY ZABEZPIECZAJĄCE</t>
  </si>
  <si>
    <t>Elementy zabezpieczające obiektów mostowych</t>
  </si>
  <si>
    <t xml:space="preserve"> INNE ROBOTY MOSTOWE</t>
  </si>
  <si>
    <t>Nawierzchnia na zabudowach chodnikowych</t>
  </si>
  <si>
    <t>M.12.01.02</t>
  </si>
  <si>
    <t>M.19.01.03</t>
  </si>
  <si>
    <t>ryczałt</t>
  </si>
  <si>
    <t>Jedn. miary</t>
  </si>
  <si>
    <t>ROBOTY ZIEMNE</t>
  </si>
  <si>
    <t>Wykonanie nasypów</t>
  </si>
  <si>
    <t>Wytyczenie geodezyjne drogowego obiektu inżynierskiego</t>
  </si>
  <si>
    <t>Wyburzenie obiektów budowlanych i inżynierskich</t>
  </si>
  <si>
    <t>M.15.03.08</t>
  </si>
  <si>
    <t>M.20.02.10</t>
  </si>
  <si>
    <t>Przygotowanie dna i skarp pod umocnienie</t>
  </si>
  <si>
    <t>M.20.02.01</t>
  </si>
  <si>
    <t>M.20.01.05</t>
  </si>
  <si>
    <t>D-20.02.06</t>
  </si>
  <si>
    <t>Ścieki korytkowe skarpowe</t>
  </si>
  <si>
    <t>M.01.03.09</t>
  </si>
  <si>
    <t>M.21.01.01</t>
  </si>
  <si>
    <t>M.21.01.08</t>
  </si>
  <si>
    <t>WYPOSAŻENIE</t>
  </si>
  <si>
    <t>Wytyczenie obiektu mostowego</t>
  </si>
  <si>
    <t>M.11.01.02</t>
  </si>
  <si>
    <t>Wykop pod fundamenty w gruncie nieskalistym z umocnieniem i z pozostawieniem grodzic</t>
  </si>
  <si>
    <t>M.11.01.04</t>
  </si>
  <si>
    <t>M.15.03.13</t>
  </si>
  <si>
    <t>USTROJE NOŚNE</t>
  </si>
  <si>
    <t>M.14.03.01</t>
  </si>
  <si>
    <t>Wykonanie konstrukcji stalowej z blachy falistej wraz z zabezpieczeniem antykorozyjnym i wszystkimi elementami montażowymi (kotwy, śruby, żebra usztywniające itp.)</t>
  </si>
  <si>
    <t>Rozbudowa mostu nad Struga Raciąską w m.Nadolnik w ciągu drogi powiatowej nr 1003C w km 1+330</t>
  </si>
  <si>
    <t>Most nad rz. Strugą Raciąską</t>
  </si>
  <si>
    <t>M.21.01.05</t>
  </si>
  <si>
    <t>Rozbiórka dźwigarów stalowych wraz z załadunkiem i wywozem: 11,5m x 8 (dźwigary) + 48 m (poprzecznice)</t>
  </si>
  <si>
    <t xml:space="preserve">Rozbiórka pomostu drewnianego i balustrad drewnianych wraz z załadunkiem i wywozem: (11,9m x 6,2m) </t>
  </si>
  <si>
    <t>Rozbiórka elementów żelbetowych wraz z załadunkiem i wywozem:  15 m3 x 2m (ściany przyczółków wraz z ławą fundament.) + 2m3 x 2 (bet. płyty ażurowe umocnienia rzeki)</t>
  </si>
  <si>
    <t>- wbicie traconej ścianki szczelnej z grodzic stalowych: (2 x wewnętrzny obwód ścianki 46,0m x wysokość ścianki 6,0m)</t>
  </si>
  <si>
    <t>- wykopy wraz z załadunkiem i transportem urobku na odległość do 30 km: (przekrój podłużny wykopu 13,0m2 x śr. szerokość wykopu 20m  x 2)</t>
  </si>
  <si>
    <t>Zasypanie wykopów z zagęszczeniem: (powierzchnia przekroju zasypki 25,0m2 x szerokość śr. zasypki 20m x 2)</t>
  </si>
  <si>
    <t>Przygotowanie i montaż zbrojenia betonu stalą fyk=500MPa: (11059,5 kg  + 488,1 kg + 2407,0 kg)</t>
  </si>
  <si>
    <t>Beton klasy C12/15 wraz z deskowaniem, dowozem betonu i betonowaniem pompą: ( 80,4 m3)</t>
  </si>
  <si>
    <t>Wykonanie izolacji bitumicznych powierzchni betonowych stykajacych się z gruntem na zimno - dwukrotnie: (115m2 x 2 - ławy fundamentowe + 5m2 x 2 - gzymsy + 55m2 x 2 - fund. barier.)</t>
  </si>
  <si>
    <t>Geosiatki wzmacniające: (7,5m x 20,0m)</t>
  </si>
  <si>
    <t xml:space="preserve">Nawierzchnia epoksydowo poliuretanowa o gr. min 5mm: (15m2 x 2 - fund. barier.) </t>
  </si>
  <si>
    <t>Beton klasy C30/37 wraz z deskowaniem, dowozem betonu i betonowaniem pompą: (82,0 m3 + 8,0 m3 + 32,2 m3 + 3,0m2 - zabetonowanie połączeń konstr. stalowej z ławą fundamentową)</t>
  </si>
  <si>
    <t>Wykonanie i montaż barieroporęczy na moscie i barier drogowych na dojazdach: ( 20m x 2 - barieroporęcze + 4 x 12m - bariery na dojazdach)</t>
  </si>
  <si>
    <t xml:space="preserve">Umocnienie rzeki </t>
  </si>
  <si>
    <t>Oczyszczenie koryta rzeki: (15 m x 30 m)</t>
  </si>
  <si>
    <t>Wykonanie umocnienie skarp cieku geokratą komórkową gr. 25 cm z wypełnieniem geokraty narzutem kamiennym, układanej na geowłókninie: (8,5m x 30m)</t>
  </si>
  <si>
    <t>- wykonanie narzutu kamiennego w dnie cieku gr. 10-15 cm: (5 m x 30 m)</t>
  </si>
  <si>
    <t xml:space="preserve"> - wykonanie palisady z kołków drewnianych na końcach umocnienia: (2 x 30,0m + 2 x 5m)</t>
  </si>
  <si>
    <t>- wykonanie narzutu kamiennego w obrębie wylotów ścieków skarpowych gr. 10-15 cm: (1,0 m2 x 2)</t>
  </si>
  <si>
    <t>Ścieki korytkowe skarpowe na podbudowie bet. i podsypce cem. - piaskowej: (2 x 6m)</t>
  </si>
  <si>
    <t>M.13.03.06</t>
  </si>
  <si>
    <t>Deski gzymsowe</t>
  </si>
  <si>
    <t xml:space="preserve">Zakup i montaż prefabrykowanych polimerowych desek gzymsowych: (2 x 20m) </t>
  </si>
  <si>
    <t>M.20.04.01</t>
  </si>
  <si>
    <t>ODWODNIENIE ZASYPKI INŻYNIERSKIEJ</t>
  </si>
  <si>
    <t>- ułożenie w poziomie drenażu geomembrany stanowiącej parasol ochronny zasypki inzynierskiej: (16m x 20,0m)</t>
  </si>
  <si>
    <t xml:space="preserve">- Wykonanie podkładu pod drenaż z betonu C 12/15 : (38m x 1,0m x 0,1m)                          </t>
  </si>
  <si>
    <t>ROBOTY MOSTOWE</t>
  </si>
  <si>
    <t xml:space="preserve">Umocnienie powierzchniowe skarp </t>
  </si>
  <si>
    <t>Umocnienie powierzchniowe skarp przyobiektowych brukowcem.: (2 x 80 m2)</t>
  </si>
  <si>
    <t xml:space="preserve">- ułożenie rurek drenarskich PP śr. 113mm, SN8, owiniętych w geowłókninę z obsypką kruszywem 8/16mm: (19 m x 2)                          </t>
  </si>
  <si>
    <t>Konstrukcje stalowe z blachy falistej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</si>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</sst>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7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sz val="11"/>
      <name val="Times New Roman CE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MS Sans Serif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5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9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3" fillId="3" borderId="0" applyNumberFormat="0" applyBorder="0" applyAlignment="0" applyProtection="0"/>
    <xf numFmtId="0" fontId="24" fillId="20" borderId="1" applyNumberFormat="0" applyAlignment="0" applyProtection="0"/>
    <xf numFmtId="0" fontId="25" fillId="21" borderId="2" applyNumberFormat="0" applyAlignment="0" applyProtection="0"/>
    <xf numFmtId="0" fontId="11" fillId="7" borderId="1" applyNumberFormat="0" applyAlignment="0" applyProtection="0"/>
    <xf numFmtId="0" fontId="12" fillId="20" borderId="3" applyNumberFormat="0" applyAlignment="0" applyProtection="0"/>
    <xf numFmtId="0" fontId="8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4" applyNumberFormat="0" applyFill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1" applyNumberFormat="0" applyAlignment="0" applyProtection="0"/>
    <xf numFmtId="0" fontId="14" fillId="0" borderId="7" applyNumberFormat="0" applyFill="0" applyAlignment="0" applyProtection="0"/>
    <xf numFmtId="0" fontId="15" fillId="21" borderId="2" applyNumberFormat="0" applyAlignment="0" applyProtection="0"/>
    <xf numFmtId="0" fontId="32" fillId="0" borderId="7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33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0" borderId="0"/>
    <xf numFmtId="0" fontId="34" fillId="0" borderId="0"/>
    <xf numFmtId="0" fontId="2" fillId="0" borderId="0"/>
    <xf numFmtId="0" fontId="34" fillId="0" borderId="0"/>
    <xf numFmtId="0" fontId="2" fillId="0" borderId="0"/>
    <xf numFmtId="0" fontId="41" fillId="0" borderId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13" fillId="20" borderId="1" applyNumberFormat="0" applyAlignment="0" applyProtection="0"/>
    <xf numFmtId="0" fontId="35" fillId="20" borderId="3" applyNumberFormat="0" applyAlignment="0" applyProtection="0"/>
    <xf numFmtId="0" fontId="18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6" fillId="0" borderId="10">
      <alignment horizontal="justify" vertical="center"/>
    </xf>
    <xf numFmtId="1" fontId="36" fillId="0" borderId="11">
      <alignment horizontal="center" vertical="top"/>
    </xf>
    <xf numFmtId="0" fontId="36" fillId="0" borderId="10">
      <alignment horizontal="center"/>
    </xf>
    <xf numFmtId="0" fontId="4" fillId="0" borderId="0" applyNumberFormat="0" applyFill="0" applyBorder="0" applyAlignment="0" applyProtection="0"/>
    <xf numFmtId="0" fontId="37" fillId="0" borderId="9" applyNumberFormat="0" applyFill="0" applyAlignment="0" applyProtection="0"/>
    <xf numFmtId="0" fontId="4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38" fillId="0" borderId="0" applyNumberFormat="0" applyFill="0" applyBorder="0" applyAlignment="0" applyProtection="0"/>
    <xf numFmtId="0" fontId="9" fillId="3" borderId="0" applyNumberFormat="0" applyBorder="0" applyAlignment="0" applyProtection="0"/>
  </cellStyleXfs>
  <cellXfs count="78">
    <xf numFmtId="0" fontId="0" fillId="0" borderId="0" xfId="0"/>
    <xf numFmtId="0" fontId="3" fillId="0" borderId="0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left" vertical="top" wrapText="1"/>
    </xf>
    <xf numFmtId="0" fontId="40" fillId="0" borderId="0" xfId="0" applyFont="1" applyFill="1" applyBorder="1" applyAlignment="1">
      <alignment horizontal="left" vertical="top" wrapText="1"/>
    </xf>
    <xf numFmtId="0" fontId="42" fillId="0" borderId="0" xfId="0" applyFont="1" applyFill="1" applyBorder="1" applyAlignment="1">
      <alignment horizontal="left" vertical="top" wrapText="1"/>
    </xf>
    <xf numFmtId="0" fontId="3" fillId="0" borderId="10" xfId="72" applyNumberFormat="1" applyFont="1" applyFill="1" applyBorder="1" applyAlignment="1" applyProtection="1">
      <alignment vertical="center" wrapText="1"/>
    </xf>
    <xf numFmtId="0" fontId="3" fillId="0" borderId="0" xfId="72" applyNumberFormat="1" applyFont="1" applyFill="1" applyBorder="1" applyAlignment="1" applyProtection="1">
      <alignment vertical="center" wrapText="1"/>
    </xf>
    <xf numFmtId="0" fontId="43" fillId="0" borderId="0" xfId="0" applyFont="1" applyFill="1" applyBorder="1" applyAlignment="1">
      <alignment horizontal="left" vertical="top"/>
    </xf>
    <xf numFmtId="0" fontId="42" fillId="0" borderId="10" xfId="0" applyFont="1" applyFill="1" applyBorder="1" applyAlignment="1">
      <alignment horizontal="center" vertical="top" wrapText="1"/>
    </xf>
    <xf numFmtId="0" fontId="42" fillId="0" borderId="10" xfId="72" applyNumberFormat="1" applyFont="1" applyFill="1" applyBorder="1" applyAlignment="1" applyProtection="1">
      <alignment vertical="center" wrapText="1"/>
    </xf>
    <xf numFmtId="0" fontId="43" fillId="26" borderId="10" xfId="72" applyFont="1" applyFill="1" applyBorder="1" applyAlignment="1">
      <alignment horizontal="center" vertical="top"/>
    </xf>
    <xf numFmtId="0" fontId="43" fillId="26" borderId="10" xfId="72" applyFont="1" applyFill="1" applyBorder="1" applyAlignment="1">
      <alignment horizontal="left" vertical="top"/>
    </xf>
    <xf numFmtId="4" fontId="43" fillId="26" borderId="10" xfId="72" applyNumberFormat="1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9" fillId="0" borderId="10" xfId="0" applyFont="1" applyFill="1" applyBorder="1" applyAlignment="1">
      <alignment horizontal="center" vertical="top"/>
    </xf>
    <xf numFmtId="0" fontId="39" fillId="0" borderId="10" xfId="0" applyFont="1" applyFill="1" applyBorder="1" applyAlignment="1">
      <alignment horizontal="center" vertical="top" wrapText="1"/>
    </xf>
    <xf numFmtId="4" fontId="39" fillId="0" borderId="10" xfId="0" applyNumberFormat="1" applyFont="1" applyFill="1" applyBorder="1" applyAlignment="1">
      <alignment horizontal="center" vertical="top"/>
    </xf>
    <xf numFmtId="0" fontId="46" fillId="25" borderId="10" xfId="0" applyFont="1" applyFill="1" applyBorder="1" applyAlignment="1">
      <alignment horizontal="center" vertical="top"/>
    </xf>
    <xf numFmtId="0" fontId="39" fillId="24" borderId="10" xfId="0" applyFont="1" applyFill="1" applyBorder="1" applyAlignment="1">
      <alignment horizontal="center" vertical="top" wrapText="1"/>
    </xf>
    <xf numFmtId="0" fontId="45" fillId="24" borderId="10" xfId="72" applyNumberFormat="1" applyFont="1" applyFill="1" applyBorder="1" applyAlignment="1" applyProtection="1">
      <alignment horizontal="left" vertical="top" wrapText="1"/>
    </xf>
    <xf numFmtId="0" fontId="39" fillId="24" borderId="10" xfId="0" applyFont="1" applyFill="1" applyBorder="1" applyAlignment="1">
      <alignment horizontal="left" vertical="top" wrapText="1"/>
    </xf>
    <xf numFmtId="4" fontId="39" fillId="24" borderId="10" xfId="0" applyNumberFormat="1" applyFont="1" applyFill="1" applyBorder="1" applyAlignment="1">
      <alignment horizontal="center" vertical="top" wrapText="1"/>
    </xf>
    <xf numFmtId="0" fontId="45" fillId="26" borderId="10" xfId="72" applyFont="1" applyFill="1" applyBorder="1" applyAlignment="1">
      <alignment horizontal="center" vertical="top" wrapText="1"/>
    </xf>
    <xf numFmtId="0" fontId="45" fillId="26" borderId="10" xfId="72" applyFont="1" applyFill="1" applyBorder="1" applyAlignment="1">
      <alignment vertical="top" wrapText="1"/>
    </xf>
    <xf numFmtId="0" fontId="45" fillId="26" borderId="10" xfId="76" applyFont="1" applyFill="1" applyBorder="1" applyAlignment="1">
      <alignment vertical="center" wrapText="1"/>
    </xf>
    <xf numFmtId="4" fontId="45" fillId="26" borderId="10" xfId="72" applyNumberFormat="1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>
      <alignment horizontal="center" vertical="top" wrapText="1"/>
    </xf>
    <xf numFmtId="0" fontId="3" fillId="0" borderId="10" xfId="73" applyNumberFormat="1" applyFont="1" applyFill="1" applyBorder="1" applyAlignment="1" applyProtection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4" fontId="3" fillId="0" borderId="10" xfId="0" applyNumberFormat="1" applyFont="1" applyFill="1" applyBorder="1" applyAlignment="1">
      <alignment horizontal="center" vertical="top" wrapText="1"/>
    </xf>
    <xf numFmtId="4" fontId="44" fillId="24" borderId="10" xfId="72" applyNumberFormat="1" applyFont="1" applyFill="1" applyBorder="1" applyAlignment="1" applyProtection="1">
      <alignment horizontal="center" vertical="center"/>
    </xf>
    <xf numFmtId="0" fontId="45" fillId="26" borderId="10" xfId="72" applyNumberFormat="1" applyFont="1" applyFill="1" applyBorder="1" applyAlignment="1" applyProtection="1">
      <alignment horizontal="center" vertical="top" wrapText="1"/>
    </xf>
    <xf numFmtId="0" fontId="45" fillId="26" borderId="10" xfId="72" applyNumberFormat="1" applyFont="1" applyFill="1" applyBorder="1" applyAlignment="1" applyProtection="1">
      <alignment horizontal="left" vertical="top" wrapText="1"/>
    </xf>
    <xf numFmtId="0" fontId="44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10" xfId="0" applyFont="1" applyBorder="1" applyAlignment="1">
      <alignment horizontal="center" vertical="top"/>
    </xf>
    <xf numFmtId="0" fontId="3" fillId="0" borderId="12" xfId="72" applyNumberFormat="1" applyFont="1" applyFill="1" applyBorder="1" applyAlignment="1" applyProtection="1">
      <alignment horizontal="left" vertical="top" wrapText="1"/>
    </xf>
    <xf numFmtId="4" fontId="3" fillId="0" borderId="10" xfId="72" applyNumberFormat="1" applyFont="1" applyFill="1" applyBorder="1" applyAlignment="1" applyProtection="1">
      <alignment horizontal="center" vertical="center"/>
    </xf>
    <xf numFmtId="4" fontId="3" fillId="0" borderId="10" xfId="72" quotePrefix="1" applyNumberFormat="1" applyFont="1" applyFill="1" applyBorder="1" applyAlignment="1" applyProtection="1">
      <alignment horizontal="center" vertical="center"/>
    </xf>
    <xf numFmtId="4" fontId="3" fillId="0" borderId="10" xfId="72" applyNumberFormat="1" applyFont="1" applyBorder="1" applyAlignment="1">
      <alignment horizontal="center" vertical="center"/>
    </xf>
    <xf numFmtId="0" fontId="45" fillId="26" borderId="10" xfId="72" applyNumberFormat="1" applyFont="1" applyFill="1" applyBorder="1" applyAlignment="1" applyProtection="1">
      <alignment vertical="center" wrapText="1"/>
    </xf>
    <xf numFmtId="0" fontId="3" fillId="0" borderId="10" xfId="72" quotePrefix="1" applyNumberFormat="1" applyFont="1" applyFill="1" applyBorder="1" applyAlignment="1" applyProtection="1">
      <alignment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44" fillId="24" borderId="10" xfId="76" applyNumberFormat="1" applyFont="1" applyFill="1" applyBorder="1" applyAlignment="1">
      <alignment horizontal="center" vertical="center"/>
    </xf>
    <xf numFmtId="0" fontId="45" fillId="26" borderId="10" xfId="76" applyNumberFormat="1" applyFont="1" applyFill="1" applyBorder="1" applyAlignment="1" applyProtection="1">
      <alignment horizontal="center" vertical="top"/>
    </xf>
    <xf numFmtId="0" fontId="45" fillId="26" borderId="10" xfId="76" applyNumberFormat="1" applyFont="1" applyFill="1" applyBorder="1" applyAlignment="1" applyProtection="1">
      <alignment vertical="center"/>
    </xf>
    <xf numFmtId="4" fontId="45" fillId="26" borderId="10" xfId="76" applyNumberFormat="1" applyFont="1" applyFill="1" applyBorder="1" applyAlignment="1" applyProtection="1">
      <alignment horizontal="center" vertical="center"/>
    </xf>
    <xf numFmtId="0" fontId="3" fillId="0" borderId="10" xfId="76" applyFont="1" applyBorder="1" applyAlignment="1">
      <alignment vertical="center"/>
    </xf>
    <xf numFmtId="0" fontId="3" fillId="0" borderId="10" xfId="76" applyFont="1" applyBorder="1" applyAlignment="1">
      <alignment vertical="center" wrapText="1"/>
    </xf>
    <xf numFmtId="4" fontId="3" fillId="0" borderId="10" xfId="76" applyNumberFormat="1" applyFont="1" applyBorder="1" applyAlignment="1">
      <alignment horizontal="center" vertical="center"/>
    </xf>
    <xf numFmtId="4" fontId="44" fillId="24" borderId="10" xfId="76" applyNumberFormat="1" applyFont="1" applyFill="1" applyBorder="1" applyAlignment="1" applyProtection="1">
      <alignment horizontal="center" vertical="center"/>
    </xf>
    <xf numFmtId="0" fontId="45" fillId="26" borderId="10" xfId="76" applyNumberFormat="1" applyFont="1" applyFill="1" applyBorder="1" applyAlignment="1" applyProtection="1">
      <alignment horizontal="left" vertical="top" wrapText="1"/>
    </xf>
    <xf numFmtId="0" fontId="45" fillId="26" borderId="10" xfId="72" applyNumberFormat="1" applyFont="1" applyFill="1" applyBorder="1" applyAlignment="1" applyProtection="1">
      <alignment horizontal="center" vertical="top"/>
    </xf>
    <xf numFmtId="0" fontId="45" fillId="26" borderId="10" xfId="72" applyNumberFormat="1" applyFont="1" applyFill="1" applyBorder="1" applyAlignment="1" applyProtection="1">
      <alignment vertical="center"/>
    </xf>
    <xf numFmtId="0" fontId="3" fillId="0" borderId="10" xfId="72" applyFont="1" applyBorder="1" applyAlignment="1">
      <alignment horizontal="center" vertical="top"/>
    </xf>
    <xf numFmtId="0" fontId="3" fillId="0" borderId="10" xfId="72" applyFont="1" applyFill="1" applyBorder="1" applyAlignment="1">
      <alignment horizontal="left" vertical="top"/>
    </xf>
    <xf numFmtId="0" fontId="3" fillId="0" borderId="10" xfId="72" applyFont="1" applyBorder="1" applyAlignment="1">
      <alignment vertical="center" wrapText="1"/>
    </xf>
    <xf numFmtId="0" fontId="45" fillId="26" borderId="10" xfId="72" applyFont="1" applyFill="1" applyBorder="1" applyAlignment="1">
      <alignment horizontal="center" vertical="top"/>
    </xf>
    <xf numFmtId="0" fontId="45" fillId="26" borderId="10" xfId="72" applyFont="1" applyFill="1" applyBorder="1" applyAlignment="1">
      <alignment horizontal="left" vertical="top"/>
    </xf>
    <xf numFmtId="0" fontId="45" fillId="26" borderId="10" xfId="72" applyFont="1" applyFill="1" applyBorder="1" applyAlignment="1">
      <alignment vertical="center" wrapText="1"/>
    </xf>
    <xf numFmtId="4" fontId="45" fillId="26" borderId="10" xfId="72" applyNumberFormat="1" applyFont="1" applyFill="1" applyBorder="1" applyAlignment="1">
      <alignment horizontal="center" vertical="center"/>
    </xf>
    <xf numFmtId="0" fontId="3" fillId="0" borderId="10" xfId="72" applyFont="1" applyFill="1" applyBorder="1" applyAlignment="1">
      <alignment horizontal="center" vertical="top"/>
    </xf>
    <xf numFmtId="0" fontId="3" fillId="0" borderId="10" xfId="72" applyFont="1" applyBorder="1" applyAlignment="1">
      <alignment horizontal="left" vertical="top"/>
    </xf>
    <xf numFmtId="0" fontId="45" fillId="26" borderId="10" xfId="76" applyNumberFormat="1" applyFont="1" applyFill="1" applyBorder="1" applyAlignment="1" applyProtection="1">
      <alignment vertical="center" wrapText="1"/>
    </xf>
    <xf numFmtId="0" fontId="3" fillId="0" borderId="10" xfId="76" applyFont="1" applyFill="1" applyBorder="1" applyAlignment="1">
      <alignment horizontal="left" vertical="top"/>
    </xf>
    <xf numFmtId="4" fontId="3" fillId="0" borderId="10" xfId="72" applyNumberFormat="1" applyFont="1" applyFill="1" applyBorder="1" applyAlignment="1">
      <alignment horizontal="center" vertical="center"/>
    </xf>
    <xf numFmtId="0" fontId="3" fillId="0" borderId="10" xfId="72" quotePrefix="1" applyFont="1" applyBorder="1" applyAlignment="1">
      <alignment vertical="center" wrapText="1"/>
    </xf>
    <xf numFmtId="0" fontId="3" fillId="0" borderId="10" xfId="72" applyFont="1" applyBorder="1" applyAlignment="1">
      <alignment vertical="top" wrapText="1"/>
    </xf>
    <xf numFmtId="0" fontId="45" fillId="26" borderId="12" xfId="72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0" fontId="45" fillId="26" borderId="12" xfId="76" applyNumberFormat="1" applyFont="1" applyFill="1" applyBorder="1" applyAlignment="1" applyProtection="1">
      <alignment horizontal="left" vertical="top" wrapText="1"/>
    </xf>
    <xf numFmtId="0" fontId="3" fillId="0" borderId="10" xfId="76" quotePrefix="1" applyFont="1" applyBorder="1" applyAlignment="1">
      <alignment vertical="center" wrapText="1"/>
    </xf>
    <xf numFmtId="0" fontId="3" fillId="0" borderId="10" xfId="0" quotePrefix="1" applyFont="1" applyFill="1" applyBorder="1" applyAlignment="1">
      <alignment horizontal="left" vertical="top" wrapText="1"/>
    </xf>
    <xf numFmtId="0" fontId="44" fillId="0" borderId="0" xfId="0" applyFont="1" applyFill="1" applyBorder="1" applyAlignment="1">
      <alignment horizontal="center" vertical="top" wrapText="1"/>
    </xf>
    <xf numFmtId="0" fontId="44" fillId="0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</cellXfs>
  <cellStyles count="9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akcent 1 2" xfId="7"/>
    <cellStyle name="20% - akcent 2 2" xfId="8"/>
    <cellStyle name="20% - akcent 3 2" xfId="9"/>
    <cellStyle name="20% - akcent 4 2" xfId="10"/>
    <cellStyle name="20% - akcent 5 2" xfId="11"/>
    <cellStyle name="20% - akcent 6 2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akcent 1 2" xfId="19"/>
    <cellStyle name="40% - akcent 2 2" xfId="20"/>
    <cellStyle name="40% - akcent 3 2" xfId="21"/>
    <cellStyle name="40% - akcent 4 2" xfId="22"/>
    <cellStyle name="40% - akcent 5 2" xfId="23"/>
    <cellStyle name="40% - akcent 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akcent 1 2" xfId="31"/>
    <cellStyle name="60% - akcent 2 2" xfId="32"/>
    <cellStyle name="60% - akcent 3 2" xfId="33"/>
    <cellStyle name="60% - akcent 4 2" xfId="34"/>
    <cellStyle name="60% - akcent 5 2" xfId="35"/>
    <cellStyle name="60% - akcent 6 2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 2" xfId="43"/>
    <cellStyle name="Akcent 2 2" xfId="44"/>
    <cellStyle name="Akcent 3 2" xfId="45"/>
    <cellStyle name="Akcent 4 2" xfId="46"/>
    <cellStyle name="Akcent 5 2" xfId="47"/>
    <cellStyle name="Akcent 6 2" xfId="48"/>
    <cellStyle name="Bad" xfId="49"/>
    <cellStyle name="Calculation" xfId="50"/>
    <cellStyle name="Check Cell" xfId="51"/>
    <cellStyle name="Dane wejściowe 2" xfId="52"/>
    <cellStyle name="Dane wyjściowe 2" xfId="53"/>
    <cellStyle name="Dobre 2" xfId="54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 2" xfId="62"/>
    <cellStyle name="Komórka zaznaczona 2" xfId="63"/>
    <cellStyle name="Linked Cell" xfId="64"/>
    <cellStyle name="Nagłówek 1 2" xfId="65"/>
    <cellStyle name="Nagłówek 2 2" xfId="66"/>
    <cellStyle name="Nagłówek 3 2" xfId="67"/>
    <cellStyle name="Nagłówek 4 2" xfId="68"/>
    <cellStyle name="Neutral" xfId="69"/>
    <cellStyle name="Neutralne 2" xfId="70"/>
    <cellStyle name="Normalny" xfId="0" builtinId="0"/>
    <cellStyle name="Normalny 2" xfId="71"/>
    <cellStyle name="Normalny 3" xfId="72"/>
    <cellStyle name="Normalny 3 2" xfId="73"/>
    <cellStyle name="Normalny 3_ASFALT" xfId="74"/>
    <cellStyle name="Normalny 4" xfId="75"/>
    <cellStyle name="Normalny 5" xfId="76"/>
    <cellStyle name="Note" xfId="77"/>
    <cellStyle name="Note 2" xfId="78"/>
    <cellStyle name="Note 3" xfId="79"/>
    <cellStyle name="Note 3 2" xfId="80"/>
    <cellStyle name="Obliczenia 2" xfId="81"/>
    <cellStyle name="Output" xfId="82"/>
    <cellStyle name="Suma 2" xfId="83"/>
    <cellStyle name="Tekst objaśnienia 2" xfId="84"/>
    <cellStyle name="Tekst ostrzeżenia 2" xfId="85"/>
    <cellStyle name="Terespol" xfId="86"/>
    <cellStyle name="TerespolA" xfId="87"/>
    <cellStyle name="TerespolD" xfId="88"/>
    <cellStyle name="Title" xfId="89"/>
    <cellStyle name="Total" xfId="90"/>
    <cellStyle name="Tytuł 2" xfId="91"/>
    <cellStyle name="Uwaga 2" xfId="92"/>
    <cellStyle name="Warning Text" xfId="93"/>
    <cellStyle name="Złe 2" xfId="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62"/>
  <sheetViews>
    <sheetView tabSelected="1" view="pageBreakPreview" zoomScaleSheetLayoutView="100" workbookViewId="0">
      <selection activeCell="C3" sqref="C3"/>
    </sheetView>
  </sheetViews>
  <sheetFormatPr defaultRowHeight="11.25"/>
  <cols>
    <col min="1" max="1" width="4.7109375" style="1" customWidth="1"/>
    <col min="2" max="2" width="10.5703125" style="1" customWidth="1"/>
    <col min="3" max="3" width="43.28515625" style="1" customWidth="1"/>
    <col min="4" max="4" width="6.140625" style="1" customWidth="1"/>
    <col min="5" max="5" width="10.7109375" style="1" customWidth="1"/>
    <col min="6" max="6" width="9.140625" style="1"/>
    <col min="7" max="7" width="2.7109375" style="1" customWidth="1"/>
    <col min="8" max="8" width="5.7109375" style="1" customWidth="1"/>
    <col min="9" max="9" width="12.5703125" style="1" customWidth="1"/>
    <col min="10" max="10" width="59.5703125" style="1" customWidth="1"/>
    <col min="11" max="11" width="9.42578125" style="1" customWidth="1"/>
    <col min="12" max="12" width="13.28515625" style="1" bestFit="1" customWidth="1"/>
    <col min="13" max="13" width="0" style="1" hidden="1" customWidth="1"/>
    <col min="14" max="16384" width="9.140625" style="1"/>
  </cols>
  <sheetData>
    <row r="1" spans="1:13">
      <c r="A1" s="4"/>
      <c r="B1" s="7"/>
      <c r="C1" s="4"/>
      <c r="D1" s="4"/>
      <c r="E1" s="4"/>
    </row>
    <row r="2" spans="1:13" ht="25.5" customHeight="1">
      <c r="B2" s="76" t="s">
        <v>52</v>
      </c>
      <c r="C2" s="77"/>
      <c r="D2" s="77"/>
      <c r="E2" s="77"/>
    </row>
    <row r="3" spans="1:13" ht="12.75">
      <c r="B3" s="13"/>
      <c r="C3" s="75" t="s">
        <v>87</v>
      </c>
      <c r="D3" s="36"/>
      <c r="E3" s="36"/>
    </row>
    <row r="4" spans="1:13" ht="12.75">
      <c r="B4" s="14"/>
      <c r="C4" s="34" t="s">
        <v>82</v>
      </c>
      <c r="D4" s="35"/>
      <c r="E4" s="35"/>
    </row>
    <row r="6" spans="1:13" ht="22.5" customHeight="1">
      <c r="A6" s="15" t="s">
        <v>0</v>
      </c>
      <c r="B6" s="16" t="s">
        <v>5</v>
      </c>
      <c r="C6" s="15" t="s">
        <v>1</v>
      </c>
      <c r="D6" s="16" t="s">
        <v>28</v>
      </c>
      <c r="E6" s="17" t="s">
        <v>2</v>
      </c>
      <c r="H6" s="2"/>
      <c r="I6" s="2"/>
      <c r="J6" s="2"/>
      <c r="K6" s="2"/>
      <c r="L6" s="2"/>
    </row>
    <row r="7" spans="1:13">
      <c r="A7" s="15">
        <v>1</v>
      </c>
      <c r="B7" s="15">
        <v>2</v>
      </c>
      <c r="C7" s="15">
        <v>3</v>
      </c>
      <c r="D7" s="15">
        <v>4</v>
      </c>
      <c r="E7" s="15">
        <v>5</v>
      </c>
      <c r="H7" s="2"/>
      <c r="I7" s="2"/>
      <c r="J7" s="2"/>
      <c r="K7" s="2"/>
      <c r="L7" s="2"/>
    </row>
    <row r="8" spans="1:13" ht="12.75">
      <c r="A8" s="18"/>
      <c r="B8" s="18"/>
      <c r="C8" s="18" t="s">
        <v>53</v>
      </c>
      <c r="D8" s="18"/>
      <c r="E8" s="18"/>
      <c r="H8" s="2"/>
      <c r="I8" s="2"/>
      <c r="J8" s="2"/>
      <c r="K8" s="2"/>
      <c r="L8" s="2"/>
    </row>
    <row r="9" spans="1:13">
      <c r="A9" s="19"/>
      <c r="B9" s="20"/>
      <c r="C9" s="21" t="s">
        <v>3</v>
      </c>
      <c r="D9" s="22"/>
      <c r="E9" s="22"/>
      <c r="H9" s="2"/>
      <c r="I9" s="2"/>
      <c r="J9" s="2"/>
      <c r="K9" s="2"/>
      <c r="L9" s="2"/>
    </row>
    <row r="10" spans="1:13" ht="18" customHeight="1">
      <c r="A10" s="23"/>
      <c r="B10" s="24"/>
      <c r="C10" s="25" t="s">
        <v>31</v>
      </c>
      <c r="D10" s="26"/>
      <c r="E10" s="26"/>
      <c r="H10" s="2"/>
      <c r="I10" s="2"/>
      <c r="J10" s="2"/>
      <c r="K10" s="2"/>
      <c r="L10" s="2"/>
    </row>
    <row r="11" spans="1:13">
      <c r="A11" s="27">
        <v>1</v>
      </c>
      <c r="B11" s="28" t="s">
        <v>40</v>
      </c>
      <c r="C11" s="29" t="s">
        <v>44</v>
      </c>
      <c r="D11" s="30" t="s">
        <v>27</v>
      </c>
      <c r="E11" s="30">
        <v>1</v>
      </c>
      <c r="H11" s="2"/>
      <c r="I11" s="2"/>
      <c r="J11" s="2"/>
      <c r="K11" s="2"/>
      <c r="L11" s="2"/>
    </row>
    <row r="12" spans="1:13" ht="12.75">
      <c r="A12" s="19"/>
      <c r="B12" s="20"/>
      <c r="C12" s="21" t="s">
        <v>15</v>
      </c>
      <c r="D12" s="31"/>
      <c r="E12" s="31"/>
      <c r="H12" s="2"/>
      <c r="I12" s="3"/>
      <c r="J12" s="3"/>
      <c r="K12" s="3"/>
      <c r="L12" s="3"/>
    </row>
    <row r="13" spans="1:13" ht="12" customHeight="1">
      <c r="A13" s="32"/>
      <c r="B13" s="33"/>
      <c r="C13" s="25" t="s">
        <v>32</v>
      </c>
      <c r="D13" s="26"/>
      <c r="E13" s="26"/>
      <c r="H13" s="2"/>
      <c r="I13" s="3"/>
      <c r="J13" s="3"/>
      <c r="K13" s="3"/>
      <c r="L13" s="3"/>
      <c r="M13" s="1" t="s">
        <v>4</v>
      </c>
    </row>
    <row r="14" spans="1:13" ht="37.5" customHeight="1">
      <c r="A14" s="37">
        <v>2</v>
      </c>
      <c r="B14" s="38" t="s">
        <v>41</v>
      </c>
      <c r="C14" s="5" t="s">
        <v>57</v>
      </c>
      <c r="D14" s="39" t="s">
        <v>6</v>
      </c>
      <c r="E14" s="40">
        <v>34</v>
      </c>
    </row>
    <row r="15" spans="1:13" ht="29.25" customHeight="1">
      <c r="A15" s="37">
        <f>A14+1</f>
        <v>3</v>
      </c>
      <c r="B15" s="38" t="s">
        <v>54</v>
      </c>
      <c r="C15" s="5" t="s">
        <v>56</v>
      </c>
      <c r="D15" s="39" t="s">
        <v>9</v>
      </c>
      <c r="E15" s="40">
        <v>73.8</v>
      </c>
      <c r="H15" s="2"/>
      <c r="I15" s="3"/>
      <c r="J15" s="3"/>
      <c r="K15" s="3"/>
      <c r="L15" s="3"/>
    </row>
    <row r="16" spans="1:13" ht="22.5">
      <c r="A16" s="37">
        <v>4</v>
      </c>
      <c r="B16" s="38" t="s">
        <v>42</v>
      </c>
      <c r="C16" s="5" t="s">
        <v>55</v>
      </c>
      <c r="D16" s="39" t="s">
        <v>8</v>
      </c>
      <c r="E16" s="40">
        <v>140</v>
      </c>
      <c r="H16" s="2"/>
      <c r="I16" s="2"/>
      <c r="J16" s="2"/>
      <c r="K16" s="2"/>
      <c r="L16" s="2"/>
    </row>
    <row r="17" spans="1:247">
      <c r="A17" s="19"/>
      <c r="B17" s="20"/>
      <c r="C17" s="21" t="s">
        <v>29</v>
      </c>
      <c r="D17" s="22"/>
      <c r="E17" s="22"/>
    </row>
    <row r="18" spans="1:247" ht="23.25" customHeight="1">
      <c r="A18" s="32"/>
      <c r="B18" s="33"/>
      <c r="C18" s="42" t="s">
        <v>46</v>
      </c>
      <c r="D18" s="26"/>
      <c r="E18" s="26"/>
    </row>
    <row r="19" spans="1:247" s="5" customFormat="1" ht="23.25" customHeight="1">
      <c r="A19" s="8"/>
      <c r="B19" s="28" t="s">
        <v>45</v>
      </c>
      <c r="C19" s="5" t="s">
        <v>46</v>
      </c>
      <c r="D19" s="9"/>
      <c r="E19" s="9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</row>
    <row r="20" spans="1:247" ht="36" customHeight="1">
      <c r="A20" s="27">
        <v>5</v>
      </c>
      <c r="B20" s="28"/>
      <c r="C20" s="43" t="s">
        <v>59</v>
      </c>
      <c r="D20" s="39" t="s">
        <v>6</v>
      </c>
      <c r="E20" s="40">
        <v>520</v>
      </c>
    </row>
    <row r="21" spans="1:247" s="5" customFormat="1" ht="27" customHeight="1">
      <c r="A21" s="27">
        <v>6</v>
      </c>
      <c r="B21" s="28"/>
      <c r="C21" s="43" t="s">
        <v>58</v>
      </c>
      <c r="D21" s="39" t="s">
        <v>9</v>
      </c>
      <c r="E21" s="40">
        <v>552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</row>
    <row r="22" spans="1:247" ht="12" customHeight="1">
      <c r="A22" s="32"/>
      <c r="B22" s="33"/>
      <c r="C22" s="42" t="s">
        <v>30</v>
      </c>
      <c r="D22" s="26"/>
      <c r="E22" s="26"/>
    </row>
    <row r="23" spans="1:247" ht="22.5">
      <c r="A23" s="27">
        <v>7</v>
      </c>
      <c r="B23" s="28" t="s">
        <v>47</v>
      </c>
      <c r="C23" s="29" t="s">
        <v>60</v>
      </c>
      <c r="D23" s="44" t="s">
        <v>6</v>
      </c>
      <c r="E23" s="44">
        <v>1000</v>
      </c>
      <c r="H23" s="2"/>
      <c r="I23" s="2"/>
      <c r="J23" s="2"/>
      <c r="K23" s="2"/>
      <c r="L23" s="2"/>
    </row>
    <row r="24" spans="1:247" ht="12.75">
      <c r="A24" s="19"/>
      <c r="B24" s="20"/>
      <c r="C24" s="21" t="s">
        <v>10</v>
      </c>
      <c r="D24" s="45"/>
      <c r="E24" s="45"/>
    </row>
    <row r="25" spans="1:247">
      <c r="A25" s="46"/>
      <c r="B25" s="47"/>
      <c r="C25" s="47" t="s">
        <v>11</v>
      </c>
      <c r="D25" s="48"/>
      <c r="E25" s="48"/>
    </row>
    <row r="26" spans="1:247" ht="25.5" customHeight="1">
      <c r="A26" s="27">
        <v>8</v>
      </c>
      <c r="B26" s="49" t="s">
        <v>25</v>
      </c>
      <c r="C26" s="50" t="s">
        <v>61</v>
      </c>
      <c r="D26" s="51" t="s">
        <v>7</v>
      </c>
      <c r="E26" s="51">
        <v>13954.6</v>
      </c>
    </row>
    <row r="27" spans="1:247" ht="12.75">
      <c r="A27" s="19"/>
      <c r="B27" s="21"/>
      <c r="C27" s="21" t="s">
        <v>12</v>
      </c>
      <c r="D27" s="52"/>
      <c r="E27" s="52"/>
    </row>
    <row r="28" spans="1:247">
      <c r="A28" s="46"/>
      <c r="B28" s="53"/>
      <c r="C28" s="47" t="s">
        <v>13</v>
      </c>
      <c r="D28" s="48"/>
      <c r="E28" s="48"/>
    </row>
    <row r="29" spans="1:247" ht="34.5" customHeight="1">
      <c r="A29" s="27">
        <v>9</v>
      </c>
      <c r="B29" s="49" t="s">
        <v>16</v>
      </c>
      <c r="C29" s="50" t="s">
        <v>66</v>
      </c>
      <c r="D29" s="51" t="s">
        <v>6</v>
      </c>
      <c r="E29" s="51">
        <v>125.2</v>
      </c>
    </row>
    <row r="30" spans="1:247">
      <c r="A30" s="46"/>
      <c r="B30" s="53"/>
      <c r="C30" s="47" t="s">
        <v>14</v>
      </c>
      <c r="D30" s="48"/>
      <c r="E30" s="48"/>
    </row>
    <row r="31" spans="1:247" ht="24.75" customHeight="1">
      <c r="A31" s="27">
        <f>A29+1</f>
        <v>10</v>
      </c>
      <c r="B31" s="49" t="s">
        <v>17</v>
      </c>
      <c r="C31" s="50" t="s">
        <v>62</v>
      </c>
      <c r="D31" s="51" t="s">
        <v>6</v>
      </c>
      <c r="E31" s="51">
        <v>80.400000000000006</v>
      </c>
    </row>
    <row r="32" spans="1:247" ht="12.75">
      <c r="A32" s="19"/>
      <c r="B32" s="21"/>
      <c r="C32" s="21" t="s">
        <v>49</v>
      </c>
      <c r="D32" s="52"/>
      <c r="E32" s="52"/>
    </row>
    <row r="33" spans="1:12">
      <c r="A33" s="46"/>
      <c r="B33" s="53"/>
      <c r="C33" s="47" t="s">
        <v>86</v>
      </c>
      <c r="D33" s="48"/>
      <c r="E33" s="48"/>
    </row>
    <row r="34" spans="1:12" ht="36" customHeight="1">
      <c r="A34" s="27">
        <v>11</v>
      </c>
      <c r="B34" s="49" t="s">
        <v>50</v>
      </c>
      <c r="C34" s="50" t="s">
        <v>51</v>
      </c>
      <c r="D34" s="51" t="s">
        <v>8</v>
      </c>
      <c r="E34" s="51">
        <v>19.2</v>
      </c>
    </row>
    <row r="35" spans="1:12" ht="12.75">
      <c r="A35" s="19"/>
      <c r="B35" s="21"/>
      <c r="C35" s="21" t="s">
        <v>43</v>
      </c>
      <c r="D35" s="52"/>
      <c r="E35" s="52"/>
    </row>
    <row r="36" spans="1:12">
      <c r="A36" s="19"/>
      <c r="B36" s="21"/>
      <c r="C36" s="21" t="s">
        <v>18</v>
      </c>
      <c r="D36" s="22"/>
      <c r="E36" s="22"/>
    </row>
    <row r="37" spans="1:12">
      <c r="A37" s="54"/>
      <c r="B37" s="33"/>
      <c r="C37" s="55" t="s">
        <v>19</v>
      </c>
      <c r="D37" s="26"/>
      <c r="E37" s="26"/>
    </row>
    <row r="38" spans="1:12" ht="39" customHeight="1">
      <c r="A38" s="56">
        <v>12</v>
      </c>
      <c r="B38" s="57" t="s">
        <v>20</v>
      </c>
      <c r="C38" s="58" t="s">
        <v>63</v>
      </c>
      <c r="D38" s="41" t="s">
        <v>9</v>
      </c>
      <c r="E38" s="41">
        <v>350</v>
      </c>
    </row>
    <row r="39" spans="1:12">
      <c r="A39" s="59"/>
      <c r="B39" s="60"/>
      <c r="C39" s="61" t="s">
        <v>24</v>
      </c>
      <c r="D39" s="62"/>
      <c r="E39" s="26"/>
    </row>
    <row r="40" spans="1:12" ht="24.75" customHeight="1">
      <c r="A40" s="63">
        <v>13</v>
      </c>
      <c r="B40" s="64" t="s">
        <v>33</v>
      </c>
      <c r="C40" s="58" t="s">
        <v>65</v>
      </c>
      <c r="D40" s="41" t="s">
        <v>9</v>
      </c>
      <c r="E40" s="39">
        <v>30</v>
      </c>
    </row>
    <row r="41" spans="1:12">
      <c r="A41" s="27">
        <v>14</v>
      </c>
      <c r="B41" s="28" t="s">
        <v>48</v>
      </c>
      <c r="C41" s="29" t="s">
        <v>64</v>
      </c>
      <c r="D41" s="30" t="s">
        <v>9</v>
      </c>
      <c r="E41" s="30">
        <v>150</v>
      </c>
      <c r="H41" s="2"/>
      <c r="I41" s="2"/>
      <c r="J41" s="2"/>
      <c r="K41" s="2"/>
      <c r="L41" s="2"/>
    </row>
    <row r="42" spans="1:12" ht="12.75">
      <c r="A42" s="19"/>
      <c r="B42" s="21"/>
      <c r="C42" s="21" t="s">
        <v>21</v>
      </c>
      <c r="D42" s="52"/>
      <c r="E42" s="52"/>
    </row>
    <row r="43" spans="1:12">
      <c r="A43" s="46"/>
      <c r="B43" s="53"/>
      <c r="C43" s="65" t="s">
        <v>22</v>
      </c>
      <c r="D43" s="48"/>
      <c r="E43" s="48"/>
    </row>
    <row r="44" spans="1:12" ht="36" customHeight="1">
      <c r="A44" s="27">
        <v>15</v>
      </c>
      <c r="B44" s="66" t="s">
        <v>26</v>
      </c>
      <c r="C44" s="50" t="s">
        <v>67</v>
      </c>
      <c r="D44" s="51" t="s">
        <v>8</v>
      </c>
      <c r="E44" s="40">
        <v>88</v>
      </c>
    </row>
    <row r="45" spans="1:12" ht="12.75">
      <c r="A45" s="19"/>
      <c r="B45" s="21"/>
      <c r="C45" s="21" t="s">
        <v>23</v>
      </c>
      <c r="D45" s="52"/>
      <c r="E45" s="52"/>
    </row>
    <row r="46" spans="1:12">
      <c r="A46" s="46"/>
      <c r="B46" s="72"/>
      <c r="C46" s="65" t="s">
        <v>79</v>
      </c>
      <c r="D46" s="48"/>
      <c r="E46" s="48"/>
    </row>
    <row r="47" spans="1:12" ht="24.75" customHeight="1">
      <c r="A47" s="27">
        <v>16</v>
      </c>
      <c r="B47" s="66" t="s">
        <v>50</v>
      </c>
      <c r="C47" s="74" t="s">
        <v>80</v>
      </c>
      <c r="D47" s="30" t="s">
        <v>9</v>
      </c>
      <c r="E47" s="30">
        <v>320</v>
      </c>
    </row>
    <row r="48" spans="1:12" ht="26.25" customHeight="1">
      <c r="A48" s="27">
        <v>17</v>
      </c>
      <c r="B48" s="66" t="s">
        <v>78</v>
      </c>
      <c r="C48" s="73" t="s">
        <v>85</v>
      </c>
      <c r="D48" s="51" t="s">
        <v>8</v>
      </c>
      <c r="E48" s="40">
        <v>38</v>
      </c>
    </row>
    <row r="49" spans="1:5" ht="22.5">
      <c r="A49" s="27">
        <v>18</v>
      </c>
      <c r="B49" s="66" t="s">
        <v>78</v>
      </c>
      <c r="C49" s="73" t="s">
        <v>81</v>
      </c>
      <c r="D49" s="51" t="s">
        <v>6</v>
      </c>
      <c r="E49" s="40">
        <v>3.8</v>
      </c>
    </row>
    <row r="50" spans="1:5" ht="12" customHeight="1">
      <c r="A50" s="46"/>
      <c r="B50" s="53"/>
      <c r="C50" s="65" t="s">
        <v>83</v>
      </c>
      <c r="D50" s="48"/>
      <c r="E50" s="48"/>
    </row>
    <row r="51" spans="1:5" ht="24" customHeight="1">
      <c r="A51" s="56">
        <v>19</v>
      </c>
      <c r="B51" s="64" t="s">
        <v>37</v>
      </c>
      <c r="C51" s="58" t="s">
        <v>84</v>
      </c>
      <c r="D51" s="41" t="s">
        <v>9</v>
      </c>
      <c r="E51" s="41">
        <v>160</v>
      </c>
    </row>
    <row r="52" spans="1:5">
      <c r="A52" s="59"/>
      <c r="B52" s="60"/>
      <c r="C52" s="61" t="s">
        <v>35</v>
      </c>
      <c r="D52" s="62"/>
      <c r="E52" s="62"/>
    </row>
    <row r="53" spans="1:5" ht="13.5" customHeight="1">
      <c r="A53" s="56">
        <v>20</v>
      </c>
      <c r="B53" s="64" t="s">
        <v>34</v>
      </c>
      <c r="C53" s="58" t="s">
        <v>69</v>
      </c>
      <c r="D53" s="41" t="s">
        <v>9</v>
      </c>
      <c r="E53" s="41">
        <v>450</v>
      </c>
    </row>
    <row r="54" spans="1:5">
      <c r="A54" s="10"/>
      <c r="B54" s="11"/>
      <c r="C54" s="61" t="s">
        <v>68</v>
      </c>
      <c r="D54" s="12"/>
      <c r="E54" s="12"/>
    </row>
    <row r="55" spans="1:5" ht="37.5" customHeight="1">
      <c r="A55" s="56">
        <v>21</v>
      </c>
      <c r="B55" s="64" t="s">
        <v>36</v>
      </c>
      <c r="C55" s="58" t="s">
        <v>70</v>
      </c>
      <c r="D55" s="41" t="s">
        <v>9</v>
      </c>
      <c r="E55" s="41">
        <v>255</v>
      </c>
    </row>
    <row r="56" spans="1:5" ht="23.25" customHeight="1">
      <c r="A56" s="56">
        <v>22</v>
      </c>
      <c r="B56" s="64" t="s">
        <v>36</v>
      </c>
      <c r="C56" s="68" t="s">
        <v>71</v>
      </c>
      <c r="D56" s="41" t="s">
        <v>9</v>
      </c>
      <c r="E56" s="41">
        <v>150</v>
      </c>
    </row>
    <row r="57" spans="1:5" ht="24.75" customHeight="1">
      <c r="A57" s="56">
        <v>23</v>
      </c>
      <c r="B57" s="64" t="s">
        <v>36</v>
      </c>
      <c r="C57" s="68" t="s">
        <v>72</v>
      </c>
      <c r="D57" s="41" t="s">
        <v>8</v>
      </c>
      <c r="E57" s="41">
        <v>70</v>
      </c>
    </row>
    <row r="58" spans="1:5" ht="24.75" customHeight="1">
      <c r="A58" s="56">
        <v>24</v>
      </c>
      <c r="B58" s="64" t="s">
        <v>36</v>
      </c>
      <c r="C58" s="68" t="s">
        <v>73</v>
      </c>
      <c r="D58" s="41" t="s">
        <v>9</v>
      </c>
      <c r="E58" s="41">
        <v>2</v>
      </c>
    </row>
    <row r="59" spans="1:5">
      <c r="A59" s="59"/>
      <c r="B59" s="60"/>
      <c r="C59" s="61" t="s">
        <v>39</v>
      </c>
      <c r="D59" s="62"/>
      <c r="E59" s="62"/>
    </row>
    <row r="60" spans="1:5" ht="22.5">
      <c r="A60" s="56">
        <v>25</v>
      </c>
      <c r="B60" s="69" t="s">
        <v>38</v>
      </c>
      <c r="C60" s="68" t="s">
        <v>74</v>
      </c>
      <c r="D60" s="41" t="s">
        <v>8</v>
      </c>
      <c r="E60" s="67">
        <v>12</v>
      </c>
    </row>
    <row r="61" spans="1:5">
      <c r="A61" s="59"/>
      <c r="B61" s="70"/>
      <c r="C61" s="65" t="s">
        <v>76</v>
      </c>
      <c r="D61" s="62"/>
      <c r="E61" s="62"/>
    </row>
    <row r="62" spans="1:5" ht="22.5">
      <c r="A62" s="56">
        <v>26</v>
      </c>
      <c r="B62" s="71" t="s">
        <v>75</v>
      </c>
      <c r="C62" s="58" t="s">
        <v>77</v>
      </c>
      <c r="D62" s="41" t="s">
        <v>8</v>
      </c>
      <c r="E62" s="41">
        <v>40</v>
      </c>
    </row>
  </sheetData>
  <mergeCells count="1">
    <mergeCell ref="B2:E2"/>
  </mergeCells>
  <printOptions horizontalCentered="1"/>
  <pageMargins left="0.23622047244094491" right="0.19685039370078741" top="0.47244094488188981" bottom="0.51181102362204722" header="0.23622047244094491" footer="0.19685039370078741"/>
  <pageSetup paperSize="9" scale="96" orientation="portrait" r:id="rId1"/>
  <headerFooter alignWithMargins="0">
    <oddFooter>&amp;C&amp;8strona: &amp;P / &amp;N</oddFooter>
  </headerFooter>
  <rowBreaks count="1" manualBreakCount="1">
    <brk id="4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KI</vt:lpstr>
      <vt:lpstr>KI!Obszar_wydruku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2019-12-13T12:16:24Z</cp:lastPrinted>
  <dcterms:created xsi:type="dcterms:W3CDTF">2009-01-07T14:45:29Z</dcterms:created>
  <dcterms:modified xsi:type="dcterms:W3CDTF">2021-05-25T08:08:05Z</dcterms:modified>
</cp:coreProperties>
</file>